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hací mapy " sheetId="1" r:id="rId4"/>
    <sheet state="visible" name="Mapy měst a regionů" sheetId="2" r:id="rId5"/>
    <sheet state="visible" name="Turistický průvodce" sheetId="3" r:id="rId6"/>
    <sheet state="visible" name="Propagační leták" sheetId="4" r:id="rId7"/>
    <sheet state="visible" name="Publikace" sheetId="5" r:id="rId8"/>
    <sheet state="visible" name="Turistické noviny (periodický s" sheetId="6" r:id="rId9"/>
    <sheet state="visible" name="Slevové karty (kompletní balíče" sheetId="7" r:id="rId10"/>
    <sheet state="visible" name="Kalednáře" sheetId="8" r:id="rId11"/>
    <sheet state="visible" name="Tištěné katalogy cestovních kan" sheetId="9" r:id="rId12"/>
    <sheet state="visible" name="Zpravodaje měst a obcí " sheetId="10" r:id="rId13"/>
    <sheet state="visible" name="PR materiály" sheetId="11" r:id="rId14"/>
    <sheet state="visible" name="Mobilní aplikace pro cestovní r" sheetId="12" r:id="rId15"/>
    <sheet state="visible" name="Propagační spot do 3min." sheetId="13" r:id="rId16"/>
    <sheet state="visible" name="Tištěné propagační materiály - " sheetId="14" r:id="rId17"/>
    <sheet state="visible" name="Propagační leták ubytovacích za" sheetId="15" r:id="rId18"/>
    <sheet state="visible" name="Turistický produkt roku " sheetId="16" r:id="rId19"/>
    <sheet state="visible" name="Regionální potravina" sheetId="17" r:id="rId20"/>
    <sheet state="visible" name="Regionální předmět" sheetId="18" r:id="rId21"/>
    <sheet state="visible" name="Dřevěné propagační předměty" sheetId="19" r:id="rId22"/>
    <sheet state="visible" name="Ostatní propagační předměty " sheetId="20" r:id="rId23"/>
  </sheets>
  <definedNames/>
  <calcPr/>
  <extLst>
    <ext uri="GoogleSheetsCustomDataVersion2">
      <go:sheetsCustomData xmlns:go="http://customooxmlschemas.google.com/" r:id="rId24" roundtripDataChecksum="z/ES7nL1Q/x9pnZ3y6cHq1Kb4bsKIh4QzkUS6/DhWSA="/>
    </ext>
  </extLst>
</workbook>
</file>

<file path=xl/sharedStrings.xml><?xml version="1.0" encoding="utf-8"?>
<sst xmlns="http://schemas.openxmlformats.org/spreadsheetml/2006/main" count="750" uniqueCount="314">
  <si>
    <t>Turistická informace roku 2025</t>
  </si>
  <si>
    <t xml:space="preserve">Kategorie </t>
  </si>
  <si>
    <t>Trhací mapy</t>
  </si>
  <si>
    <t xml:space="preserve">REGISTRAČNÍ ČÍSLO </t>
  </si>
  <si>
    <t>SUBJEKT</t>
  </si>
  <si>
    <t>HODNOCENÍ POROTY</t>
  </si>
  <si>
    <t xml:space="preserve">SOUČET BODŮ </t>
  </si>
  <si>
    <t>1.Ing. Eva Frindtová</t>
  </si>
  <si>
    <t>2. Mgr. Martina Košlíková</t>
  </si>
  <si>
    <t>3. Ing. Marie Sládková, dipl. ek.</t>
  </si>
  <si>
    <t>4. Jan Řehounek</t>
  </si>
  <si>
    <t>5. Mgr. Jakub Turek</t>
  </si>
  <si>
    <t>6. Jiří Blecha</t>
  </si>
  <si>
    <t>7. Ing. Bc. Andrea Holešinská</t>
  </si>
  <si>
    <t>8. Miroslav Foltýn</t>
  </si>
  <si>
    <t>9. Luděk Sládek</t>
  </si>
  <si>
    <t>10. Barbora Hodačová</t>
  </si>
  <si>
    <t>11. PhDr. Zdeňka Tichá</t>
  </si>
  <si>
    <t>12. Ing. Petr Studnička</t>
  </si>
  <si>
    <t>TM-1</t>
  </si>
  <si>
    <t>Město Buštěhrad</t>
  </si>
  <si>
    <t>TM-2</t>
  </si>
  <si>
    <t>Klub sportu a kultury Vlčnov</t>
  </si>
  <si>
    <t>TM-3</t>
  </si>
  <si>
    <t>ZnojmoRegion, z. s.</t>
  </si>
  <si>
    <t>TM-4</t>
  </si>
  <si>
    <t>Turistické informační centrum Klášterec nad Ohří</t>
  </si>
  <si>
    <t>TM-5</t>
  </si>
  <si>
    <t>Městská knihovna, kulturní a informační centrum Jáchymov</t>
  </si>
  <si>
    <t>TM-6</t>
  </si>
  <si>
    <t xml:space="preserve"> Informační centrum Olomouc</t>
  </si>
  <si>
    <t>TM-7</t>
  </si>
  <si>
    <t>Obec Loučná nad Desnou</t>
  </si>
  <si>
    <t>TM-8</t>
  </si>
  <si>
    <t>Jihočeská centrála cestovního ruchu</t>
  </si>
  <si>
    <t>TM-9</t>
  </si>
  <si>
    <t>Městské kulturní a informační středisko v Humpolci</t>
  </si>
  <si>
    <t>TM-10</t>
  </si>
  <si>
    <t xml:space="preserve">TOULAVA, o.p.s.                 </t>
  </si>
  <si>
    <t>TM-11</t>
  </si>
  <si>
    <t>Jeseníky - Sdružení cestovního ruchu, z.s.</t>
  </si>
  <si>
    <t>TM-12</t>
  </si>
  <si>
    <t>Město Lysá nad Labem</t>
  </si>
  <si>
    <t>Mapy měst a regionů</t>
  </si>
  <si>
    <t>MMR-1</t>
  </si>
  <si>
    <t>INFORMAČNÉ CENTRUM mesta Liptovský Mikuláš</t>
  </si>
  <si>
    <t>MMR-2</t>
  </si>
  <si>
    <t>Středočeská centrála cestovního ruchu - HRADY A ZÁMKY</t>
  </si>
  <si>
    <t>MMR-3</t>
  </si>
  <si>
    <t>Středočeská centrála cestovního ruchu - HUDEBNÍ MÍSTA</t>
  </si>
  <si>
    <t>MMR-4</t>
  </si>
  <si>
    <t>Infocentrum Nelahozeves</t>
  </si>
  <si>
    <t>MMR-5</t>
  </si>
  <si>
    <t>Prague City Tourism a.s.</t>
  </si>
  <si>
    <t xml:space="preserve">Zvláštní cena                         Výstaviště Lysá nad Labm </t>
  </si>
  <si>
    <t>MMR-6</t>
  </si>
  <si>
    <t>MMR-7</t>
  </si>
  <si>
    <t>Turistický průvodce</t>
  </si>
  <si>
    <t>TP-1</t>
  </si>
  <si>
    <t>Plzeň – TURISMUS</t>
  </si>
  <si>
    <t>TP-2</t>
  </si>
  <si>
    <t>Obec Pasohlávky - Turistické informační centrum Pasohlávky</t>
  </si>
  <si>
    <t>TP-3</t>
  </si>
  <si>
    <t>TP-4</t>
  </si>
  <si>
    <t>Městské informační centrum Louny</t>
  </si>
  <si>
    <t>TP-5</t>
  </si>
  <si>
    <t>Statutární město Zlín</t>
  </si>
  <si>
    <t>TP-6</t>
  </si>
  <si>
    <t>TP-7</t>
  </si>
  <si>
    <t>TP-8</t>
  </si>
  <si>
    <t>Město Mikulov</t>
  </si>
  <si>
    <t>TP-9</t>
  </si>
  <si>
    <t>Turistické informační centrum Pardubice</t>
  </si>
  <si>
    <t>TP-10</t>
  </si>
  <si>
    <t>Dům přírody Žďárských vrchů</t>
  </si>
  <si>
    <t>TP-11</t>
  </si>
  <si>
    <t>Kultura Jablonec, p.o.</t>
  </si>
  <si>
    <t>TP-12</t>
  </si>
  <si>
    <t>Zvláštní cena Kam po Česku</t>
  </si>
  <si>
    <t>TP-13</t>
  </si>
  <si>
    <t>TP-14</t>
  </si>
  <si>
    <t>Turistické informační centrum Trutnov</t>
  </si>
  <si>
    <t>Zvlástní cena města Lysá nad Labem</t>
  </si>
  <si>
    <t>Propagační leták - DL</t>
  </si>
  <si>
    <t>DL-1</t>
  </si>
  <si>
    <t>DL-2</t>
  </si>
  <si>
    <t>Technické služby Adršpach, s.r.o.</t>
  </si>
  <si>
    <t>DL-3</t>
  </si>
  <si>
    <t>Památník Tomáše Bati - statutární město Zlín</t>
  </si>
  <si>
    <t>DL-4</t>
  </si>
  <si>
    <t>DL-5</t>
  </si>
  <si>
    <t>DL-6</t>
  </si>
  <si>
    <t xml:space="preserve">     Dobrovická muzea, o. p. s.  </t>
  </si>
  <si>
    <t>DL-7</t>
  </si>
  <si>
    <t>Město Česká Lípa</t>
  </si>
  <si>
    <t>DL-8</t>
  </si>
  <si>
    <t>Klára Víšková</t>
  </si>
  <si>
    <t>DL-9</t>
  </si>
  <si>
    <t>TIC BRNO</t>
  </si>
  <si>
    <t>DL-10</t>
  </si>
  <si>
    <t>TIC BRNO - Janáček</t>
  </si>
  <si>
    <t>DL-11</t>
  </si>
  <si>
    <t>TIC BRNO - prohlídky</t>
  </si>
  <si>
    <t>DL-12</t>
  </si>
  <si>
    <t>DL-13</t>
  </si>
  <si>
    <t>DL-14</t>
  </si>
  <si>
    <t>DL-15</t>
  </si>
  <si>
    <t xml:space="preserve">     Informační centrum Čáslav</t>
  </si>
  <si>
    <t>DL-16</t>
  </si>
  <si>
    <t>Bartoník</t>
  </si>
  <si>
    <t>DL-17</t>
  </si>
  <si>
    <t>DL-18</t>
  </si>
  <si>
    <t>Turistické informační centrum města Nymburk</t>
  </si>
  <si>
    <t>Publikace</t>
  </si>
  <si>
    <t>P-1</t>
  </si>
  <si>
    <t>Vydavatelství MCU</t>
  </si>
  <si>
    <t>P-2</t>
  </si>
  <si>
    <t xml:space="preserve">TIC BRNO </t>
  </si>
  <si>
    <t>P-3</t>
  </si>
  <si>
    <t xml:space="preserve">Baťův kanál, o.p.s. </t>
  </si>
  <si>
    <t>P-4</t>
  </si>
  <si>
    <t>Oblastná organizácia cestovného ruchu Severný Spiš-Pieniny</t>
  </si>
  <si>
    <r>
      <rPr>
        <rFont val="Calibri"/>
        <color rgb="FF222A35"/>
        <sz val="20.0"/>
      </rPr>
      <t xml:space="preserve">Turistické noviny </t>
    </r>
    <r>
      <rPr>
        <rFont val="Calibri"/>
        <color rgb="FF222A35"/>
        <sz val="10.0"/>
      </rPr>
      <t>(periodický speciál cestovního ruchu)</t>
    </r>
  </si>
  <si>
    <t>TN-1</t>
  </si>
  <si>
    <t>TN-2</t>
  </si>
  <si>
    <t>Regionální muzeum a TIC Jílové u Prahy</t>
  </si>
  <si>
    <t>TN -3</t>
  </si>
  <si>
    <t>Sdružení Krušné hory - západ</t>
  </si>
  <si>
    <t>TN-4</t>
  </si>
  <si>
    <t>TN-5</t>
  </si>
  <si>
    <r>
      <rPr>
        <rFont val="Calibri"/>
        <color rgb="FF222A35"/>
        <sz val="20.0"/>
      </rPr>
      <t>Slevové karty</t>
    </r>
    <r>
      <rPr>
        <rFont val="Calibri"/>
        <color rgb="FF222A35"/>
        <sz val="10.0"/>
      </rPr>
      <t xml:space="preserve"> (kompletní balíček)</t>
    </r>
  </si>
  <si>
    <t>SK-1</t>
  </si>
  <si>
    <t>Destinační agentura Dolní Poohří, o.p.s.</t>
  </si>
  <si>
    <t>SK-2</t>
  </si>
  <si>
    <t>Nástěnné, stolní a kapesní kalendáře</t>
  </si>
  <si>
    <t>KS-1</t>
  </si>
  <si>
    <t>Město Javorník</t>
  </si>
  <si>
    <t>KN-2</t>
  </si>
  <si>
    <t>KN-3</t>
  </si>
  <si>
    <t>KN-4</t>
  </si>
  <si>
    <t>KK-5</t>
  </si>
  <si>
    <t>KK-6</t>
  </si>
  <si>
    <t>KN-7</t>
  </si>
  <si>
    <t>Město Kadaň</t>
  </si>
  <si>
    <t>KN-8</t>
  </si>
  <si>
    <t>Město Milovice</t>
  </si>
  <si>
    <t>KN-9</t>
  </si>
  <si>
    <t xml:space="preserve">Městské informační centrum Dvůr Králové nad Labem </t>
  </si>
  <si>
    <t>KSN-10</t>
  </si>
  <si>
    <t>Statutární město Chomutov</t>
  </si>
  <si>
    <t>KS-11</t>
  </si>
  <si>
    <t xml:space="preserve">Národní muzeum v přírodě Valašské muzeum v přírodě </t>
  </si>
  <si>
    <t>KS-12</t>
  </si>
  <si>
    <t>Statutární město Most</t>
  </si>
  <si>
    <t>KN-13</t>
  </si>
  <si>
    <t>KS-14</t>
  </si>
  <si>
    <t>Obec Přerov nad Labem</t>
  </si>
  <si>
    <t>KS-15</t>
  </si>
  <si>
    <t>Regionální informační centrum Keltské oppidum Závist</t>
  </si>
  <si>
    <t>KN-16</t>
  </si>
  <si>
    <t>Město Poděbrady</t>
  </si>
  <si>
    <t>KN-17</t>
  </si>
  <si>
    <t>KSN-18</t>
  </si>
  <si>
    <t>KN-19</t>
  </si>
  <si>
    <t>KSK-20</t>
  </si>
  <si>
    <t>KN-21</t>
  </si>
  <si>
    <t>Informační a kulturní centrum Sázava</t>
  </si>
  <si>
    <t>KK-22</t>
  </si>
  <si>
    <t>KSET-23</t>
  </si>
  <si>
    <t>Zvlástní cena                                   Czech Travel Press</t>
  </si>
  <si>
    <t>Tištěné katalogy cestovních kanceláří</t>
  </si>
  <si>
    <t>CK-1</t>
  </si>
  <si>
    <t>ATIS</t>
  </si>
  <si>
    <t>zvl. cena</t>
  </si>
  <si>
    <t xml:space="preserve">Zpravodaje měst a obcí </t>
  </si>
  <si>
    <t>Z-1</t>
  </si>
  <si>
    <t>Z-2</t>
  </si>
  <si>
    <t>TIC Luže</t>
  </si>
  <si>
    <t>Z-3</t>
  </si>
  <si>
    <t>Z-4</t>
  </si>
  <si>
    <t>Z-5</t>
  </si>
  <si>
    <t>Z-6</t>
  </si>
  <si>
    <t>Obec Kouty</t>
  </si>
  <si>
    <t>Z-7</t>
  </si>
  <si>
    <t>Z--8</t>
  </si>
  <si>
    <t xml:space="preserve">Vysokomýtská kulturní, o.p.s. </t>
  </si>
  <si>
    <t>Z-9</t>
  </si>
  <si>
    <t>Obec Velký Borek</t>
  </si>
  <si>
    <t>Z-10</t>
  </si>
  <si>
    <t>Město Humpolec</t>
  </si>
  <si>
    <t>Z-11</t>
  </si>
  <si>
    <t>Obec Semice</t>
  </si>
  <si>
    <t>Z-12</t>
  </si>
  <si>
    <t>Z-13</t>
  </si>
  <si>
    <t>Městské kulturní středisko Tišnov</t>
  </si>
  <si>
    <t>Z-14</t>
  </si>
  <si>
    <t>Město Brandýs nad Labem-Stará Boleslav</t>
  </si>
  <si>
    <t>Z-15</t>
  </si>
  <si>
    <t>Z-16</t>
  </si>
  <si>
    <t>Městský úřad Mělník</t>
  </si>
  <si>
    <t>Z-17</t>
  </si>
  <si>
    <t>Z-18</t>
  </si>
  <si>
    <t>Z-19</t>
  </si>
  <si>
    <t>PR materiály</t>
  </si>
  <si>
    <t>PR-1</t>
  </si>
  <si>
    <t>Město Kroměříž</t>
  </si>
  <si>
    <t>PR-2</t>
  </si>
  <si>
    <t>PR-3</t>
  </si>
  <si>
    <t>PR-4</t>
  </si>
  <si>
    <t>PR-5</t>
  </si>
  <si>
    <t>Společnost pro destinační management Broumovska o.p.s.</t>
  </si>
  <si>
    <t>PR-6</t>
  </si>
  <si>
    <t>PR-7</t>
  </si>
  <si>
    <t>PR-8</t>
  </si>
  <si>
    <t>PR-9</t>
  </si>
  <si>
    <t>Spiš</t>
  </si>
  <si>
    <t>Mobilní aplikace pro cestovní ruch</t>
  </si>
  <si>
    <t>A-1</t>
  </si>
  <si>
    <t>A-2</t>
  </si>
  <si>
    <t>A-3</t>
  </si>
  <si>
    <t>A-4</t>
  </si>
  <si>
    <t>A-5</t>
  </si>
  <si>
    <t>Propagační spot do 3 minut</t>
  </si>
  <si>
    <t>PS-1</t>
  </si>
  <si>
    <t>PS-2</t>
  </si>
  <si>
    <t>Středočeská centrála cestovního ruchu - Golf Střední Čechy</t>
  </si>
  <si>
    <t>Zvlášní cena                                  COT media</t>
  </si>
  <si>
    <t>PS-3</t>
  </si>
  <si>
    <t>Středočeská centrála cestovního ruchu - Pustit k vodě</t>
  </si>
  <si>
    <t>PS-4</t>
  </si>
  <si>
    <t>Středočeská centrála cestovního ruchu - Noar Střední Čehy</t>
  </si>
  <si>
    <t>PS-5</t>
  </si>
  <si>
    <t>PS-6</t>
  </si>
  <si>
    <t>PS-7</t>
  </si>
  <si>
    <t>PS-8</t>
  </si>
  <si>
    <t>PS-9</t>
  </si>
  <si>
    <r>
      <rPr>
        <rFont val="Calibri"/>
        <color rgb="FF222A35"/>
        <sz val="20.0"/>
      </rPr>
      <t xml:space="preserve">Tištěné propagační materiály </t>
    </r>
    <r>
      <rPr>
        <rFont val="Calibri"/>
        <color rgb="FF222A35"/>
        <sz val="10.0"/>
      </rPr>
      <t>určené pro děti a nebo pro rodiče s dětmi</t>
    </r>
  </si>
  <si>
    <t>DAR-1</t>
  </si>
  <si>
    <t xml:space="preserve">     Statutární město Chomutov</t>
  </si>
  <si>
    <t>DAR-2</t>
  </si>
  <si>
    <t>DAR-3</t>
  </si>
  <si>
    <t>Destinační management turistické oblasti Beskydy-Valašsko o.p.s.</t>
  </si>
  <si>
    <t xml:space="preserve">Zvlášní cena                                            Asociace turistických informačních center </t>
  </si>
  <si>
    <t>DAR-4</t>
  </si>
  <si>
    <t>DAR-5</t>
  </si>
  <si>
    <t>DAR-6</t>
  </si>
  <si>
    <t>DAR-7</t>
  </si>
  <si>
    <t>Euroregion Praděd, DMO Jeseníky</t>
  </si>
  <si>
    <t>DAR-8</t>
  </si>
  <si>
    <t>DAR-9</t>
  </si>
  <si>
    <t>DAR-10</t>
  </si>
  <si>
    <t>Propagační leták ubytovacích zařízení</t>
  </si>
  <si>
    <t>U-1</t>
  </si>
  <si>
    <t>U-2</t>
  </si>
  <si>
    <t>„Turistický produkt roku 2023-2024“</t>
  </si>
  <si>
    <t>TPR-1</t>
  </si>
  <si>
    <t>TPR-2</t>
  </si>
  <si>
    <t>Středočeská centrála cestovního ruchu</t>
  </si>
  <si>
    <t>TPR-3</t>
  </si>
  <si>
    <t>TPR-4</t>
  </si>
  <si>
    <t>Turistické informační centrum Frýdek-Místek, p. o.</t>
  </si>
  <si>
    <t>TPR-5</t>
  </si>
  <si>
    <t>TPR-6</t>
  </si>
  <si>
    <t>TPR-7</t>
  </si>
  <si>
    <t>Region Slovácko sdružení pro rozvoj cestovního ruchu</t>
  </si>
  <si>
    <t>„Regionální potravina“</t>
  </si>
  <si>
    <t>RP-1</t>
  </si>
  <si>
    <t>RP-2</t>
  </si>
  <si>
    <t>RP-3</t>
  </si>
  <si>
    <t>Místní akční skupina Krkonoše</t>
  </si>
  <si>
    <t>RP-4</t>
  </si>
  <si>
    <t>RP-5</t>
  </si>
  <si>
    <t>Dobroty z hor s.r.o.</t>
  </si>
  <si>
    <t>RP-6</t>
  </si>
  <si>
    <t xml:space="preserve"> </t>
  </si>
  <si>
    <t>RPR-1, OP-8, PR-7</t>
  </si>
  <si>
    <t>„Regionální předmět“</t>
  </si>
  <si>
    <t>RPŘ-1</t>
  </si>
  <si>
    <t>RPŘ-2</t>
  </si>
  <si>
    <t>Dřevěné propagační předměty</t>
  </si>
  <si>
    <t>DPP-1</t>
  </si>
  <si>
    <t>DPP-2</t>
  </si>
  <si>
    <t xml:space="preserve">Středočeská centrála cestovního ruchu </t>
  </si>
  <si>
    <t>DPP-3</t>
  </si>
  <si>
    <t xml:space="preserve">Ostatní propagační předměty </t>
  </si>
  <si>
    <t>OPP-1</t>
  </si>
  <si>
    <t xml:space="preserve">Turistické informační centrum Dolní Kounice </t>
  </si>
  <si>
    <t>OPP-2</t>
  </si>
  <si>
    <t>Park Miniatur Zabytków Dolnego Ślaska</t>
  </si>
  <si>
    <t>OPP-3</t>
  </si>
  <si>
    <t>OPP-4</t>
  </si>
  <si>
    <t>OPP-5</t>
  </si>
  <si>
    <t>OPP-6</t>
  </si>
  <si>
    <t>OPP-7</t>
  </si>
  <si>
    <t>SHOCart, spol. s r. o.</t>
  </si>
  <si>
    <t>OPP-8</t>
  </si>
  <si>
    <t>OPP-9</t>
  </si>
  <si>
    <t>OPP-10</t>
  </si>
  <si>
    <t>OPP-11</t>
  </si>
  <si>
    <t>OPP-12</t>
  </si>
  <si>
    <t>OPP-13</t>
  </si>
  <si>
    <t>Obec Přerov nad Labem - hrnečky</t>
  </si>
  <si>
    <t>OPP-14</t>
  </si>
  <si>
    <t xml:space="preserve">Obec Přerov nad Labem- stolní hra </t>
  </si>
  <si>
    <t xml:space="preserve">Zvláštní cena                           České unie cestovního ruch </t>
  </si>
  <si>
    <t>OPP-15</t>
  </si>
  <si>
    <t>město Uherské Hradiště</t>
  </si>
  <si>
    <t>OPP-16</t>
  </si>
  <si>
    <t>OPP-17</t>
  </si>
  <si>
    <t>OPP-18</t>
  </si>
  <si>
    <t>OPP-19</t>
  </si>
  <si>
    <t>OPP-20</t>
  </si>
  <si>
    <t>OPP-21</t>
  </si>
  <si>
    <t>OPP-22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</si>
</sst>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sz val="11.0"/>
      <color theme="1"/>
      <name val="Calibri"/>
      <scheme val="minor"/>
    </font>
    <font>
      <b/>
      <sz val="16.0"/>
      <color rgb="FF222A35"/>
      <name val="Arial"/>
    </font>
    <font/>
    <font>
      <sz val="12.0"/>
      <color rgb="FF222A35"/>
      <name val="Calibri"/>
    </font>
    <font>
      <sz val="20.0"/>
      <color rgb="FF222A35"/>
      <name val="Calibri"/>
    </font>
    <font>
      <sz val="19.0"/>
      <color theme="1"/>
      <name val="Calibri"/>
    </font>
    <font>
      <b/>
      <sz val="19.0"/>
      <color rgb="FF222A35"/>
      <name val="Calibri"/>
    </font>
    <font>
      <sz val="11.0"/>
      <color theme="1"/>
      <name val="Calibri"/>
    </font>
    <font>
      <sz val="10.0"/>
      <color rgb="FF222A35"/>
      <name val="Calibri"/>
    </font>
    <font>
      <sz val="10.0"/>
      <color theme="1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b/>
      <sz val="19.0"/>
      <color theme="1"/>
      <name val="Calibri"/>
    </font>
    <font>
      <b/>
      <sz val="11.0"/>
      <color rgb="FF000000"/>
      <name val="Calibri"/>
    </font>
    <font>
      <color theme="1"/>
      <name val="Calibri"/>
    </font>
    <font>
      <b/>
      <sz val="21.0"/>
      <color theme="1"/>
      <name val="Calibri"/>
    </font>
    <font>
      <b/>
      <sz val="17.0"/>
      <color theme="1"/>
      <name val="Calibri"/>
    </font>
    <font>
      <b/>
      <color theme="1"/>
      <name val="Calibri"/>
    </font>
    <font>
      <b/>
      <sz val="14.0"/>
      <color theme="1"/>
      <name val="Calibri"/>
    </font>
    <font>
      <b/>
      <sz val="20.0"/>
      <color theme="1"/>
      <name val="Calibri"/>
    </font>
    <font>
      <sz val="23.0"/>
      <color theme="1"/>
      <name val="Calibri"/>
    </font>
    <font>
      <color rgb="FF222A35"/>
      <name val="Calibri"/>
    </font>
    <font>
      <sz val="11.0"/>
      <color rgb="FFFF0000"/>
      <name val="Calibri"/>
    </font>
    <font>
      <sz val="20.0"/>
      <color theme="1"/>
      <name val="Calibri"/>
    </font>
    <font>
      <b/>
      <sz val="25.0"/>
      <color theme="1"/>
      <name val="Calibri"/>
    </font>
    <font>
      <b/>
      <sz val="23.0"/>
      <color theme="1"/>
      <name val="Calibri"/>
    </font>
    <font>
      <sz val="22.0"/>
      <color theme="1"/>
      <name val="Calibri"/>
    </font>
    <font>
      <sz val="24.0"/>
      <color theme="1"/>
      <name val="Calibri"/>
    </font>
    <font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</fills>
  <borders count="8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/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double">
        <color rgb="FF000000"/>
      </top>
      <bottom style="medium">
        <color rgb="FF000000"/>
      </bottom>
    </border>
    <border>
      <right style="medium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medium">
        <color rgb="FF000000"/>
      </bottom>
    </border>
    <border>
      <top style="double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medium">
        <color rgb="FF000000"/>
      </right>
      <top/>
      <bottom style="double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2" fontId="3" numFmtId="0" xfId="0" applyAlignment="1" applyBorder="1" applyFont="1">
      <alignment horizontal="center" vertical="center"/>
    </xf>
    <xf borderId="4" fillId="0" fontId="2" numFmtId="0" xfId="0" applyBorder="1" applyFont="1"/>
    <xf borderId="5" fillId="2" fontId="4" numFmtId="0" xfId="0" applyAlignment="1" applyBorder="1" applyFont="1">
      <alignment horizontal="center" vertical="center"/>
    </xf>
    <xf borderId="6" fillId="0" fontId="2" numFmtId="0" xfId="0" applyBorder="1" applyFont="1"/>
    <xf borderId="0" fillId="0" fontId="5" numFmtId="0" xfId="0" applyAlignment="1" applyFont="1">
      <alignment shrinkToFit="0" wrapText="1"/>
    </xf>
    <xf borderId="7" fillId="2" fontId="6" numFmtId="0" xfId="0" applyAlignment="1" applyBorder="1" applyFont="1">
      <alignment horizontal="center" vertical="center"/>
    </xf>
    <xf borderId="7" fillId="2" fontId="6" numFmtId="0" xfId="0" applyAlignment="1" applyBorder="1" applyFont="1">
      <alignment horizontal="center"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2" fontId="6" numFmtId="0" xfId="0" applyAlignment="1" applyBorder="1" applyFont="1">
      <alignment horizontal="center" shrinkToFit="0" vertical="center" wrapText="1"/>
    </xf>
    <xf borderId="11" fillId="3" fontId="7" numFmtId="0" xfId="0" applyAlignment="1" applyBorder="1" applyFill="1" applyFont="1">
      <alignment shrinkToFit="0" wrapText="1"/>
    </xf>
    <xf borderId="12" fillId="3" fontId="4" numFmtId="0" xfId="0" applyAlignment="1" applyBorder="1" applyFont="1">
      <alignment horizontal="center" shrinkToFit="0" vertical="center" wrapText="1"/>
    </xf>
    <xf borderId="13" fillId="3" fontId="4" numFmtId="0" xfId="0" applyAlignment="1" applyBorder="1" applyFont="1">
      <alignment horizontal="center" shrinkToFit="0" vertical="center" wrapText="1"/>
    </xf>
    <xf borderId="13" fillId="3" fontId="8" numFmtId="0" xfId="0" applyAlignment="1" applyBorder="1" applyFont="1">
      <alignment horizontal="center" shrinkToFit="0" vertical="center" wrapText="1"/>
    </xf>
    <xf borderId="14" fillId="3" fontId="8" numFmtId="0" xfId="0" applyAlignment="1" applyBorder="1" applyFont="1">
      <alignment horizontal="center" shrinkToFit="0" vertical="center" wrapText="1"/>
    </xf>
    <xf borderId="15" fillId="3" fontId="9" numFmtId="0" xfId="0" applyAlignment="1" applyBorder="1" applyFont="1">
      <alignment horizontal="center" shrinkToFit="0" vertical="center" wrapText="1"/>
    </xf>
    <xf borderId="16" fillId="3" fontId="7" numFmtId="0" xfId="0" applyAlignment="1" applyBorder="1" applyFont="1">
      <alignment shrinkToFit="0" wrapText="1"/>
    </xf>
    <xf borderId="17" fillId="3" fontId="7" numFmtId="0" xfId="0" applyAlignment="1" applyBorder="1" applyFont="1">
      <alignment horizontal="left" vertical="center"/>
    </xf>
    <xf borderId="18" fillId="4" fontId="10" numFmtId="0" xfId="0" applyAlignment="1" applyBorder="1" applyFill="1" applyFont="1">
      <alignment horizontal="left" vertical="center"/>
    </xf>
    <xf borderId="18" fillId="3" fontId="7" numFmtId="0" xfId="0" applyBorder="1" applyFont="1"/>
    <xf borderId="19" fillId="0" fontId="7" numFmtId="0" xfId="0" applyBorder="1" applyFont="1"/>
    <xf borderId="20" fillId="0" fontId="7" numFmtId="0" xfId="0" applyBorder="1" applyFont="1"/>
    <xf borderId="21" fillId="0" fontId="11" numFmtId="0" xfId="0" applyAlignment="1" applyBorder="1" applyFont="1">
      <alignment horizontal="center"/>
    </xf>
    <xf borderId="0" fillId="0" fontId="12" numFmtId="0" xfId="0" applyAlignment="1" applyFont="1">
      <alignment horizontal="center" vertical="center"/>
    </xf>
    <xf borderId="22" fillId="3" fontId="7" numFmtId="0" xfId="0" applyAlignment="1" applyBorder="1" applyFont="1">
      <alignment horizontal="left" vertical="center"/>
    </xf>
    <xf borderId="23" fillId="3" fontId="10" numFmtId="0" xfId="0" applyAlignment="1" applyBorder="1" applyFont="1">
      <alignment horizontal="left" vertical="center"/>
    </xf>
    <xf borderId="23" fillId="3" fontId="7" numFmtId="0" xfId="0" applyBorder="1" applyFont="1"/>
    <xf borderId="23" fillId="0" fontId="7" numFmtId="0" xfId="0" applyBorder="1" applyFont="1"/>
    <xf borderId="24" fillId="0" fontId="7" numFmtId="0" xfId="0" applyBorder="1" applyFont="1"/>
    <xf borderId="25" fillId="0" fontId="10" numFmtId="0" xfId="0" applyAlignment="1" applyBorder="1" applyFont="1">
      <alignment horizontal="center"/>
    </xf>
    <xf borderId="23" fillId="4" fontId="10" numFmtId="0" xfId="0" applyAlignment="1" applyBorder="1" applyFont="1">
      <alignment horizontal="left" vertical="center"/>
    </xf>
    <xf borderId="25" fillId="0" fontId="11" numFmtId="0" xfId="0" applyAlignment="1" applyBorder="1" applyFont="1">
      <alignment horizontal="center"/>
    </xf>
    <xf borderId="23" fillId="0" fontId="10" numFmtId="0" xfId="0" applyAlignment="1" applyBorder="1" applyFont="1">
      <alignment horizontal="left" vertical="center"/>
    </xf>
    <xf borderId="26" fillId="3" fontId="7" numFmtId="0" xfId="0" applyAlignment="1" applyBorder="1" applyFont="1">
      <alignment horizontal="left" vertical="center"/>
    </xf>
    <xf borderId="27" fillId="3" fontId="10" numFmtId="0" xfId="0" applyAlignment="1" applyBorder="1" applyFont="1">
      <alignment horizontal="left" vertical="center"/>
    </xf>
    <xf borderId="27" fillId="0" fontId="7" numFmtId="0" xfId="0" applyBorder="1" applyFont="1"/>
    <xf borderId="28" fillId="0" fontId="7" numFmtId="0" xfId="0" applyBorder="1" applyFont="1"/>
    <xf borderId="29" fillId="0" fontId="13" numFmtId="0" xfId="0" applyAlignment="1" applyBorder="1" applyFont="1">
      <alignment horizontal="center"/>
    </xf>
    <xf borderId="30" fillId="2" fontId="6" numFmtId="0" xfId="0" applyAlignment="1" applyBorder="1" applyFont="1">
      <alignment horizontal="center" shrinkToFit="0" vertical="center" wrapText="1"/>
    </xf>
    <xf borderId="31" fillId="2" fontId="6" numFmtId="0" xfId="0" applyAlignment="1" applyBorder="1" applyFont="1">
      <alignment horizontal="center" shrinkToFit="0" vertical="center" wrapText="1"/>
    </xf>
    <xf borderId="32" fillId="0" fontId="2" numFmtId="0" xfId="0" applyBorder="1" applyFont="1"/>
    <xf borderId="21" fillId="3" fontId="11" numFmtId="0" xfId="0" applyBorder="1" applyFont="1"/>
    <xf borderId="0" fillId="0" fontId="5" numFmtId="0" xfId="0" applyAlignment="1" applyFont="1">
      <alignment horizontal="center" vertical="center"/>
    </xf>
    <xf borderId="23" fillId="3" fontId="10" numFmtId="0" xfId="0" applyAlignment="1" applyBorder="1" applyFont="1">
      <alignment horizontal="left" shrinkToFit="0" vertical="center" wrapText="1"/>
    </xf>
    <xf borderId="33" fillId="3" fontId="10" numFmtId="0" xfId="0" applyBorder="1" applyFont="1"/>
    <xf borderId="33" fillId="3" fontId="13" numFmtId="0" xfId="0" applyBorder="1" applyFont="1"/>
    <xf borderId="23" fillId="4" fontId="10" numFmtId="0" xfId="0" applyAlignment="1" applyBorder="1" applyFont="1">
      <alignment horizontal="left" shrinkToFit="0" vertical="center" wrapText="1"/>
    </xf>
    <xf borderId="33" fillId="3" fontId="11" numFmtId="0" xfId="0" applyBorder="1" applyFont="1"/>
    <xf borderId="0" fillId="4" fontId="14" numFmtId="0" xfId="0" applyAlignment="1" applyFont="1">
      <alignment shrinkToFit="0" wrapText="1"/>
    </xf>
    <xf borderId="27" fillId="4" fontId="10" numFmtId="0" xfId="0" applyAlignment="1" applyBorder="1" applyFont="1">
      <alignment horizontal="left" shrinkToFit="0" vertical="center" wrapText="1"/>
    </xf>
    <xf borderId="27" fillId="3" fontId="7" numFmtId="0" xfId="0" applyBorder="1" applyFont="1"/>
    <xf borderId="34" fillId="3" fontId="11" numFmtId="0" xfId="0" applyBorder="1" applyFont="1"/>
    <xf borderId="5" fillId="2" fontId="4" numFmtId="0" xfId="0" applyAlignment="1" applyBorder="1" applyFont="1">
      <alignment horizontal="center"/>
    </xf>
    <xf borderId="0" fillId="0" fontId="12" numFmtId="0" xfId="0" applyAlignment="1" applyFont="1">
      <alignment shrinkToFit="0" wrapText="1"/>
    </xf>
    <xf borderId="35" fillId="2" fontId="6" numFmtId="0" xfId="0" applyAlignment="1" applyBorder="1" applyFont="1">
      <alignment horizontal="center" shrinkToFit="0" vertical="center" wrapText="1"/>
    </xf>
    <xf borderId="36" fillId="0" fontId="2" numFmtId="0" xfId="0" applyBorder="1" applyFont="1"/>
    <xf borderId="37" fillId="2" fontId="6" numFmtId="0" xfId="0" applyAlignment="1" applyBorder="1" applyFont="1">
      <alignment horizontal="center" shrinkToFit="0" vertical="center" wrapText="1"/>
    </xf>
    <xf borderId="38" fillId="3" fontId="7" numFmtId="0" xfId="0" applyAlignment="1" applyBorder="1" applyFont="1">
      <alignment shrinkToFit="0" wrapText="1"/>
    </xf>
    <xf borderId="17" fillId="3" fontId="7" numFmtId="0" xfId="0" applyBorder="1" applyFont="1"/>
    <xf borderId="18" fillId="3" fontId="10" numFmtId="0" xfId="0" applyBorder="1" applyFont="1"/>
    <xf borderId="39" fillId="0" fontId="10" numFmtId="0" xfId="0" applyBorder="1" applyFont="1"/>
    <xf borderId="0" fillId="0" fontId="14" numFmtId="0" xfId="0" applyAlignment="1" applyFont="1">
      <alignment horizontal="center" vertical="center"/>
    </xf>
    <xf borderId="22" fillId="3" fontId="7" numFmtId="0" xfId="0" applyBorder="1" applyFont="1"/>
    <xf borderId="23" fillId="3" fontId="10" numFmtId="0" xfId="0" applyBorder="1" applyFont="1"/>
    <xf borderId="23" fillId="3" fontId="10" numFmtId="0" xfId="0" applyAlignment="1" applyBorder="1" applyFont="1">
      <alignment shrinkToFit="0" wrapText="1"/>
    </xf>
    <xf borderId="23" fillId="4" fontId="10" numFmtId="0" xfId="0" applyBorder="1" applyFont="1"/>
    <xf borderId="39" fillId="0" fontId="11" numFmtId="0" xfId="0" applyBorder="1" applyFont="1"/>
    <xf borderId="0" fillId="0" fontId="15" numFmtId="0" xfId="0" applyAlignment="1" applyFont="1">
      <alignment horizontal="center" vertical="center"/>
    </xf>
    <xf borderId="0" fillId="4" fontId="14" numFmtId="0" xfId="0" applyAlignment="1" applyFont="1">
      <alignment horizontal="center" shrinkToFit="0" vertical="center" wrapText="1"/>
    </xf>
    <xf borderId="26" fillId="3" fontId="7" numFmtId="0" xfId="0" applyBorder="1" applyFont="1"/>
    <xf borderId="27" fillId="4" fontId="10" numFmtId="0" xfId="0" applyAlignment="1" applyBorder="1" applyFont="1">
      <alignment shrinkToFit="0" wrapText="1"/>
    </xf>
    <xf borderId="0" fillId="5" fontId="14" numFmtId="0" xfId="0" applyFill="1" applyFont="1"/>
    <xf borderId="0" fillId="4" fontId="14" numFmtId="0" xfId="0" applyFont="1"/>
    <xf borderId="3" fillId="2" fontId="3" numFmtId="0" xfId="0" applyAlignment="1" applyBorder="1" applyFont="1">
      <alignment horizontal="center"/>
    </xf>
    <xf borderId="1" fillId="2" fontId="6" numFmtId="0" xfId="0" applyAlignment="1" applyBorder="1" applyFont="1">
      <alignment horizontal="center" shrinkToFit="0" vertical="center" wrapText="1"/>
    </xf>
    <xf borderId="27" fillId="4" fontId="10" numFmtId="0" xfId="0" applyBorder="1" applyFont="1"/>
    <xf borderId="40" fillId="3" fontId="7" numFmtId="0" xfId="0" applyAlignment="1" applyBorder="1" applyFont="1">
      <alignment shrinkToFit="0" wrapText="1"/>
    </xf>
    <xf borderId="41" fillId="3" fontId="7" numFmtId="0" xfId="0" applyAlignment="1" applyBorder="1" applyFont="1">
      <alignment shrinkToFit="0" wrapText="1"/>
    </xf>
    <xf borderId="18" fillId="3" fontId="10" numFmtId="0" xfId="0" applyAlignment="1" applyBorder="1" applyFont="1">
      <alignment horizontal="left" vertical="center"/>
    </xf>
    <xf borderId="18" fillId="3" fontId="7" numFmtId="0" xfId="0" applyAlignment="1" applyBorder="1" applyFont="1">
      <alignment horizontal="left" vertical="center"/>
    </xf>
    <xf borderId="42" fillId="3" fontId="7" numFmtId="0" xfId="0" applyBorder="1" applyFont="1"/>
    <xf borderId="39" fillId="0" fontId="10" numFmtId="0" xfId="0" applyAlignment="1" applyBorder="1" applyFont="1">
      <alignment horizontal="left" vertical="center"/>
    </xf>
    <xf borderId="23" fillId="3" fontId="7" numFmtId="0" xfId="0" applyAlignment="1" applyBorder="1" applyFont="1">
      <alignment horizontal="left" vertical="center"/>
    </xf>
    <xf borderId="43" fillId="3" fontId="7" numFmtId="0" xfId="0" applyBorder="1" applyFont="1"/>
    <xf borderId="39" fillId="0" fontId="11" numFmtId="0" xfId="0" applyAlignment="1" applyBorder="1" applyFont="1">
      <alignment horizontal="left" vertical="center"/>
    </xf>
    <xf borderId="0" fillId="0" fontId="16" numFmtId="0" xfId="0" applyAlignment="1" applyFont="1">
      <alignment horizontal="center" vertical="center"/>
    </xf>
    <xf borderId="44" fillId="4" fontId="10" numFmtId="0" xfId="0" applyAlignment="1" applyBorder="1" applyFont="1">
      <alignment horizontal="left" vertical="center"/>
    </xf>
    <xf borderId="44" fillId="3" fontId="7" numFmtId="0" xfId="0" applyAlignment="1" applyBorder="1" applyFont="1">
      <alignment horizontal="left" vertical="center"/>
    </xf>
    <xf borderId="45" fillId="3" fontId="7" numFmtId="0" xfId="0" applyBorder="1" applyFont="1"/>
    <xf borderId="26" fillId="0" fontId="14" numFmtId="0" xfId="0" applyBorder="1" applyFont="1"/>
    <xf borderId="27" fillId="4" fontId="17" numFmtId="0" xfId="0" applyAlignment="1" applyBorder="1" applyFont="1">
      <alignment horizontal="left"/>
    </xf>
    <xf borderId="27" fillId="0" fontId="14" numFmtId="0" xfId="0" applyBorder="1" applyFont="1"/>
    <xf borderId="46" fillId="0" fontId="14" numFmtId="0" xfId="0" applyBorder="1" applyFont="1"/>
    <xf borderId="47" fillId="0" fontId="11" numFmtId="0" xfId="0" applyAlignment="1" applyBorder="1" applyFont="1">
      <alignment horizontal="left" vertical="center"/>
    </xf>
    <xf borderId="5" fillId="2" fontId="4" numFmtId="0" xfId="0" applyAlignment="1" applyBorder="1" applyFont="1">
      <alignment horizontal="center" shrinkToFit="0" vertical="center" wrapText="1"/>
    </xf>
    <xf borderId="48" fillId="2" fontId="6" numFmtId="0" xfId="0" applyAlignment="1" applyBorder="1" applyFont="1">
      <alignment horizontal="center" shrinkToFit="0" vertical="center" wrapText="1"/>
    </xf>
    <xf borderId="49" fillId="3" fontId="7" numFmtId="0" xfId="0" applyBorder="1" applyFont="1"/>
    <xf borderId="25" fillId="0" fontId="11" numFmtId="0" xfId="0" applyBorder="1" applyFont="1"/>
    <xf borderId="25" fillId="0" fontId="10" numFmtId="0" xfId="0" applyBorder="1" applyFont="1"/>
    <xf borderId="0" fillId="0" fontId="7" numFmtId="0" xfId="0" applyAlignment="1" applyFont="1">
      <alignment shrinkToFit="0" wrapText="1"/>
    </xf>
    <xf borderId="5" fillId="2" fontId="4" numFmtId="0" xfId="0" applyAlignment="1" applyBorder="1" applyFont="1">
      <alignment horizontal="center" shrinkToFit="0" wrapText="1"/>
    </xf>
    <xf borderId="18" fillId="4" fontId="10" numFmtId="0" xfId="0" applyBorder="1" applyFont="1"/>
    <xf borderId="50" fillId="0" fontId="11" numFmtId="0" xfId="0" applyBorder="1" applyFont="1"/>
    <xf borderId="0" fillId="0" fontId="18" numFmtId="0" xfId="0" applyAlignment="1" applyFont="1">
      <alignment horizontal="center" vertical="center"/>
    </xf>
    <xf borderId="26" fillId="0" fontId="7" numFmtId="0" xfId="0" applyBorder="1" applyFont="1"/>
    <xf borderId="51" fillId="2" fontId="3" numFmtId="0" xfId="0" applyAlignment="1" applyBorder="1" applyFont="1">
      <alignment horizontal="center"/>
    </xf>
    <xf borderId="52" fillId="0" fontId="2" numFmtId="0" xfId="0" applyBorder="1" applyFont="1"/>
    <xf borderId="53" fillId="2" fontId="4" numFmtId="0" xfId="0" applyAlignment="1" applyBorder="1" applyFont="1">
      <alignment horizontal="center"/>
    </xf>
    <xf borderId="54" fillId="0" fontId="2" numFmtId="0" xfId="0" applyBorder="1" applyFont="1"/>
    <xf borderId="55" fillId="3" fontId="7" numFmtId="0" xfId="0" applyBorder="1" applyFont="1"/>
    <xf borderId="23" fillId="4" fontId="10" numFmtId="0" xfId="0" applyAlignment="1" applyBorder="1" applyFont="1">
      <alignment shrinkToFit="0" wrapText="1"/>
    </xf>
    <xf borderId="0" fillId="0" fontId="19" numFmtId="0" xfId="0" applyAlignment="1" applyFont="1">
      <alignment horizontal="center" vertical="center"/>
    </xf>
    <xf borderId="23" fillId="3" fontId="10" numFmtId="0" xfId="0" applyAlignment="1" applyBorder="1" applyFont="1">
      <alignment horizontal="left"/>
    </xf>
    <xf borderId="23" fillId="3" fontId="10" numFmtId="0" xfId="0" applyAlignment="1" applyBorder="1" applyFont="1">
      <alignment horizontal="left" shrinkToFit="0" wrapText="1"/>
    </xf>
    <xf borderId="23" fillId="4" fontId="10" numFmtId="0" xfId="0" applyAlignment="1" applyBorder="1" applyFont="1">
      <alignment horizontal="left"/>
    </xf>
    <xf borderId="56" fillId="3" fontId="7" numFmtId="0" xfId="0" applyBorder="1" applyFont="1"/>
    <xf borderId="57" fillId="3" fontId="10" numFmtId="0" xfId="0" applyBorder="1" applyFont="1"/>
    <xf borderId="58" fillId="3" fontId="7" numFmtId="0" xfId="0" applyBorder="1" applyFont="1"/>
    <xf borderId="59" fillId="0" fontId="2" numFmtId="0" xfId="0" applyBorder="1" applyFont="1"/>
    <xf borderId="0" fillId="0" fontId="12" numFmtId="0" xfId="0" applyFont="1"/>
    <xf borderId="60" fillId="3" fontId="7" numFmtId="0" xfId="0" applyBorder="1" applyFont="1"/>
    <xf borderId="61" fillId="4" fontId="10" numFmtId="0" xfId="0" applyBorder="1" applyFont="1"/>
    <xf borderId="61" fillId="3" fontId="7" numFmtId="0" xfId="0" applyBorder="1" applyFont="1"/>
    <xf borderId="47" fillId="0" fontId="10" numFmtId="0" xfId="0" applyBorder="1" applyFont="1"/>
    <xf borderId="0" fillId="6" fontId="14" numFmtId="0" xfId="0" applyFill="1" applyFont="1"/>
    <xf borderId="16" fillId="2" fontId="6" numFmtId="0" xfId="0" applyAlignment="1" applyBorder="1" applyFont="1">
      <alignment horizontal="center" shrinkToFit="0" vertical="center" wrapText="1"/>
    </xf>
    <xf borderId="62" fillId="3" fontId="7" numFmtId="0" xfId="0" applyBorder="1" applyFont="1"/>
    <xf borderId="24" fillId="3" fontId="7" numFmtId="0" xfId="0" applyBorder="1" applyFont="1"/>
    <xf borderId="23" fillId="0" fontId="10" numFmtId="0" xfId="0" applyBorder="1" applyFont="1"/>
    <xf borderId="47" fillId="0" fontId="11" numFmtId="0" xfId="0" applyBorder="1" applyFont="1"/>
    <xf borderId="51" fillId="2" fontId="6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horizontal="center" vertical="center"/>
    </xf>
    <xf borderId="63" fillId="3" fontId="7" numFmtId="0" xfId="0" applyBorder="1" applyFont="1"/>
    <xf borderId="44" fillId="0" fontId="10" numFmtId="0" xfId="0" applyBorder="1" applyFont="1"/>
    <xf borderId="44" fillId="0" fontId="7" numFmtId="0" xfId="0" applyBorder="1" applyFont="1"/>
    <xf borderId="64" fillId="0" fontId="7" numFmtId="0" xfId="0" applyBorder="1" applyFont="1"/>
    <xf borderId="23" fillId="0" fontId="14" numFmtId="0" xfId="0" applyBorder="1" applyFont="1"/>
    <xf borderId="24" fillId="0" fontId="14" numFmtId="0" xfId="0" applyBorder="1" applyFont="1"/>
    <xf borderId="34" fillId="3" fontId="10" numFmtId="0" xfId="0" applyBorder="1" applyFont="1"/>
    <xf borderId="65" fillId="2" fontId="6" numFmtId="0" xfId="0" applyAlignment="1" applyBorder="1" applyFont="1">
      <alignment horizontal="center" shrinkToFit="0" vertical="center" wrapText="1"/>
    </xf>
    <xf borderId="66" fillId="2" fontId="6" numFmtId="0" xfId="0" applyAlignment="1" applyBorder="1" applyFont="1">
      <alignment horizontal="center" shrinkToFit="0" vertical="center" wrapText="1"/>
    </xf>
    <xf borderId="67" fillId="2" fontId="6" numFmtId="0" xfId="0" applyAlignment="1" applyBorder="1" applyFont="1">
      <alignment horizontal="center" shrinkToFit="0" vertical="center" wrapText="1"/>
    </xf>
    <xf borderId="68" fillId="0" fontId="2" numFmtId="0" xfId="0" applyBorder="1" applyFont="1"/>
    <xf borderId="69" fillId="0" fontId="2" numFmtId="0" xfId="0" applyBorder="1" applyFont="1"/>
    <xf borderId="70" fillId="2" fontId="6" numFmtId="0" xfId="0" applyAlignment="1" applyBorder="1" applyFont="1">
      <alignment horizontal="center" shrinkToFit="0" vertical="center" wrapText="1"/>
    </xf>
    <xf borderId="12" fillId="5" fontId="7" numFmtId="0" xfId="0" applyBorder="1" applyFont="1"/>
    <xf borderId="13" fillId="5" fontId="7" numFmtId="0" xfId="0" applyBorder="1" applyFont="1"/>
    <xf borderId="13" fillId="5" fontId="21" numFmtId="0" xfId="0" applyAlignment="1" applyBorder="1" applyFont="1">
      <alignment horizontal="center" shrinkToFit="0" wrapText="1"/>
    </xf>
    <xf borderId="14" fillId="5" fontId="21" numFmtId="0" xfId="0" applyAlignment="1" applyBorder="1" applyFont="1">
      <alignment horizontal="center" shrinkToFit="0" wrapText="1"/>
    </xf>
    <xf borderId="15" fillId="5" fontId="14" numFmtId="0" xfId="0" applyAlignment="1" applyBorder="1" applyFont="1">
      <alignment horizontal="center" shrinkToFit="0" wrapText="1"/>
    </xf>
    <xf borderId="7" fillId="5" fontId="7" numFmtId="0" xfId="0" applyAlignment="1" applyBorder="1" applyFont="1">
      <alignment vertical="bottom"/>
    </xf>
    <xf borderId="11" fillId="5" fontId="7" numFmtId="0" xfId="0" applyAlignment="1" applyBorder="1" applyFont="1">
      <alignment vertical="bottom"/>
    </xf>
    <xf borderId="17" fillId="5" fontId="7" numFmtId="0" xfId="0" applyAlignment="1" applyBorder="1" applyFont="1">
      <alignment vertical="bottom"/>
    </xf>
    <xf borderId="18" fillId="7" fontId="10" numFmtId="0" xfId="0" applyAlignment="1" applyBorder="1" applyFill="1" applyFont="1">
      <alignment vertical="bottom"/>
    </xf>
    <xf borderId="18" fillId="5" fontId="7" numFmtId="0" xfId="0" applyAlignment="1" applyBorder="1" applyFont="1">
      <alignment horizontal="right" vertical="bottom"/>
    </xf>
    <xf borderId="18" fillId="5" fontId="7" numFmtId="0" xfId="0" applyAlignment="1" applyBorder="1" applyFont="1">
      <alignment vertical="bottom"/>
    </xf>
    <xf borderId="55" fillId="5" fontId="7" numFmtId="0" xfId="0" applyAlignment="1" applyBorder="1" applyFont="1">
      <alignment vertical="bottom"/>
    </xf>
    <xf borderId="21" fillId="5" fontId="22" numFmtId="0" xfId="0" applyAlignment="1" applyBorder="1" applyFont="1">
      <alignment horizontal="right" vertical="bottom"/>
    </xf>
    <xf borderId="0" fillId="0" fontId="5" numFmtId="0" xfId="0" applyAlignment="1" applyFont="1">
      <alignment horizontal="center" shrinkToFit="0" wrapText="1"/>
    </xf>
    <xf borderId="22" fillId="5" fontId="7" numFmtId="0" xfId="0" applyAlignment="1" applyBorder="1" applyFont="1">
      <alignment vertical="bottom"/>
    </xf>
    <xf borderId="23" fillId="5" fontId="10" numFmtId="0" xfId="0" applyAlignment="1" applyBorder="1" applyFont="1">
      <alignment vertical="bottom"/>
    </xf>
    <xf borderId="23" fillId="5" fontId="7" numFmtId="0" xfId="0" applyAlignment="1" applyBorder="1" applyFont="1">
      <alignment horizontal="right" vertical="bottom"/>
    </xf>
    <xf borderId="23" fillId="5" fontId="7" numFmtId="0" xfId="0" applyAlignment="1" applyBorder="1" applyFont="1">
      <alignment vertical="bottom"/>
    </xf>
    <xf borderId="49" fillId="5" fontId="7" numFmtId="0" xfId="0" applyAlignment="1" applyBorder="1" applyFont="1">
      <alignment vertical="bottom"/>
    </xf>
    <xf borderId="33" fillId="5" fontId="7" numFmtId="0" xfId="0" applyAlignment="1" applyBorder="1" applyFont="1">
      <alignment horizontal="right" vertical="bottom"/>
    </xf>
    <xf borderId="0" fillId="0" fontId="7" numFmtId="0" xfId="0" applyFont="1"/>
    <xf borderId="22" fillId="0" fontId="7" numFmtId="0" xfId="0" applyAlignment="1" applyBorder="1" applyFont="1">
      <alignment vertical="bottom"/>
    </xf>
    <xf borderId="23" fillId="7" fontId="10" numFmtId="0" xfId="0" applyAlignment="1" applyBorder="1" applyFont="1">
      <alignment vertical="bottom"/>
    </xf>
    <xf borderId="23" fillId="0" fontId="7" numFmtId="0" xfId="0" applyAlignment="1" applyBorder="1" applyFont="1">
      <alignment horizontal="right" vertical="bottom"/>
    </xf>
    <xf borderId="23" fillId="0" fontId="7" numFmtId="0" xfId="0" applyAlignment="1" applyBorder="1" applyFont="1">
      <alignment vertical="bottom"/>
    </xf>
    <xf borderId="24" fillId="0" fontId="7" numFmtId="0" xfId="0" applyAlignment="1" applyBorder="1" applyFont="1">
      <alignment vertical="bottom"/>
    </xf>
    <xf borderId="33" fillId="5" fontId="22" numFmtId="0" xfId="0" applyAlignment="1" applyBorder="1" applyFont="1">
      <alignment horizontal="right" vertical="bottom"/>
    </xf>
    <xf borderId="26" fillId="5" fontId="7" numFmtId="0" xfId="0" applyAlignment="1" applyBorder="1" applyFont="1">
      <alignment vertical="bottom"/>
    </xf>
    <xf borderId="27" fillId="7" fontId="10" numFmtId="0" xfId="0" applyAlignment="1" applyBorder="1" applyFont="1">
      <alignment vertical="bottom"/>
    </xf>
    <xf borderId="27" fillId="0" fontId="7" numFmtId="0" xfId="0" applyAlignment="1" applyBorder="1" applyFont="1">
      <alignment horizontal="right" vertical="bottom"/>
    </xf>
    <xf borderId="27" fillId="0" fontId="7" numFmtId="0" xfId="0" applyAlignment="1" applyBorder="1" applyFont="1">
      <alignment vertical="bottom"/>
    </xf>
    <xf borderId="28" fillId="0" fontId="7" numFmtId="0" xfId="0" applyAlignment="1" applyBorder="1" applyFont="1">
      <alignment vertical="bottom"/>
    </xf>
    <xf borderId="34" fillId="5" fontId="22" numFmtId="0" xfId="0" applyAlignment="1" applyBorder="1" applyFont="1">
      <alignment horizontal="right" vertical="bottom"/>
    </xf>
    <xf borderId="71" fillId="0" fontId="2" numFmtId="0" xfId="0" applyBorder="1" applyFont="1"/>
    <xf borderId="30" fillId="2" fontId="12" numFmtId="0" xfId="0" applyAlignment="1" applyBorder="1" applyFont="1">
      <alignment horizontal="center" shrinkToFit="0" vertical="center" wrapText="1"/>
    </xf>
    <xf borderId="18" fillId="5" fontId="10" numFmtId="0" xfId="0" applyAlignment="1" applyBorder="1" applyFont="1">
      <alignment vertical="bottom"/>
    </xf>
    <xf borderId="33" fillId="5" fontId="10" numFmtId="0" xfId="0" applyAlignment="1" applyBorder="1" applyFont="1">
      <alignment horizontal="right" vertical="bottom"/>
    </xf>
    <xf borderId="0" fillId="0" fontId="7" numFmtId="0" xfId="0" applyAlignment="1" applyFont="1">
      <alignment vertical="bottom"/>
    </xf>
    <xf borderId="23" fillId="5" fontId="10" numFmtId="0" xfId="0" applyAlignment="1" applyBorder="1" applyFont="1">
      <alignment shrinkToFit="0" vertical="bottom" wrapText="1"/>
    </xf>
    <xf borderId="0" fillId="5" fontId="7" numFmtId="0" xfId="0" applyAlignment="1" applyFont="1">
      <alignment vertical="bottom"/>
    </xf>
    <xf borderId="0" fillId="7" fontId="7" numFmtId="0" xfId="0" applyAlignment="1" applyFont="1">
      <alignment shrinkToFit="0" vertical="bottom" wrapText="1"/>
    </xf>
    <xf borderId="33" fillId="5" fontId="11" numFmtId="0" xfId="0" applyAlignment="1" applyBorder="1" applyFont="1">
      <alignment horizontal="right" vertical="bottom"/>
    </xf>
    <xf borderId="0" fillId="0" fontId="23" numFmtId="0" xfId="0" applyAlignment="1" applyFont="1">
      <alignment horizontal="center" shrinkToFit="0" wrapText="1"/>
    </xf>
    <xf borderId="23" fillId="7" fontId="10" numFmtId="0" xfId="0" applyAlignment="1" applyBorder="1" applyFont="1">
      <alignment shrinkToFit="0" vertical="bottom" wrapText="1"/>
    </xf>
    <xf borderId="27" fillId="5" fontId="10" numFmtId="0" xfId="0" applyAlignment="1" applyBorder="1" applyFont="1">
      <alignment shrinkToFit="0" vertical="bottom" wrapText="1"/>
    </xf>
    <xf borderId="27" fillId="5" fontId="7" numFmtId="0" xfId="0" applyAlignment="1" applyBorder="1" applyFont="1">
      <alignment horizontal="right" vertical="bottom"/>
    </xf>
    <xf borderId="27" fillId="5" fontId="7" numFmtId="0" xfId="0" applyAlignment="1" applyBorder="1" applyFont="1">
      <alignment vertical="bottom"/>
    </xf>
    <xf borderId="34" fillId="5" fontId="10" numFmtId="0" xfId="0" applyAlignment="1" applyBorder="1" applyFont="1">
      <alignment horizontal="right" vertical="bottom"/>
    </xf>
    <xf borderId="53" fillId="2" fontId="4" numFmtId="0" xfId="0" applyAlignment="1" applyBorder="1" applyFont="1">
      <alignment horizontal="center" shrinkToFit="0" wrapText="1"/>
    </xf>
    <xf borderId="0" fillId="0" fontId="15" numFmtId="0" xfId="0" applyAlignment="1" applyFont="1">
      <alignment horizontal="center" shrinkToFit="0" wrapText="1"/>
    </xf>
    <xf borderId="0" fillId="0" fontId="24" numFmtId="0" xfId="0" applyAlignment="1" applyFont="1">
      <alignment horizontal="center" shrinkToFit="0" vertical="center" wrapText="1"/>
    </xf>
    <xf borderId="27" fillId="3" fontId="10" numFmtId="0" xfId="0" applyAlignment="1" applyBorder="1" applyFont="1">
      <alignment shrinkToFit="0" wrapText="1"/>
    </xf>
    <xf borderId="72" fillId="2" fontId="6" numFmtId="0" xfId="0" applyAlignment="1" applyBorder="1" applyFont="1">
      <alignment horizontal="center" shrinkToFit="0" vertical="center" wrapText="1"/>
    </xf>
    <xf borderId="73" fillId="2" fontId="6" numFmtId="0" xfId="0" applyAlignment="1" applyBorder="1" applyFont="1">
      <alignment horizontal="center" shrinkToFit="0" vertical="center" wrapText="1"/>
    </xf>
    <xf borderId="74" fillId="2" fontId="6" numFmtId="0" xfId="0" applyAlignment="1" applyBorder="1" applyFont="1">
      <alignment horizontal="center" shrinkToFit="0" vertical="center" wrapText="1"/>
    </xf>
    <xf borderId="75" fillId="2" fontId="6" numFmtId="0" xfId="0" applyAlignment="1" applyBorder="1" applyFont="1">
      <alignment horizontal="center" shrinkToFit="0" vertical="center" wrapText="1"/>
    </xf>
    <xf borderId="76" fillId="3" fontId="4" numFmtId="0" xfId="0" applyAlignment="1" applyBorder="1" applyFont="1">
      <alignment horizontal="center" shrinkToFit="0" vertical="center" wrapText="1"/>
    </xf>
    <xf borderId="77" fillId="3" fontId="4" numFmtId="0" xfId="0" applyAlignment="1" applyBorder="1" applyFont="1">
      <alignment horizontal="center" shrinkToFit="0" vertical="center" wrapText="1"/>
    </xf>
    <xf borderId="78" fillId="3" fontId="7" numFmtId="0" xfId="0" applyAlignment="1" applyBorder="1" applyFont="1">
      <alignment shrinkToFit="0" wrapText="1"/>
    </xf>
    <xf borderId="18" fillId="4" fontId="10" numFmtId="0" xfId="0" applyAlignment="1" applyBorder="1" applyFont="1">
      <alignment shrinkToFit="0" wrapText="1"/>
    </xf>
    <xf borderId="0" fillId="0" fontId="25" numFmtId="0" xfId="0" applyAlignment="1" applyFont="1">
      <alignment horizontal="center" shrinkToFit="0" wrapText="1"/>
    </xf>
    <xf borderId="22" fillId="0" fontId="7" numFmtId="0" xfId="0" applyBorder="1" applyFont="1"/>
    <xf borderId="50" fillId="0" fontId="10" numFmtId="0" xfId="0" applyBorder="1" applyFont="1"/>
    <xf borderId="27" fillId="0" fontId="10" numFmtId="0" xfId="0" applyBorder="1" applyFont="1"/>
    <xf borderId="0" fillId="0" fontId="14" numFmtId="0" xfId="0" applyFont="1"/>
    <xf borderId="79" fillId="2" fontId="6" numFmtId="0" xfId="0" applyAlignment="1" applyBorder="1" applyFont="1">
      <alignment horizontal="center" shrinkToFit="0" vertical="center" wrapText="1"/>
    </xf>
    <xf borderId="80" fillId="2" fontId="6" numFmtId="0" xfId="0" applyAlignment="1" applyBorder="1" applyFont="1">
      <alignment horizontal="center" shrinkToFit="0" vertical="center" wrapText="1"/>
    </xf>
    <xf borderId="81" fillId="2" fontId="6" numFmtId="0" xfId="0" applyAlignment="1" applyBorder="1" applyFont="1">
      <alignment horizontal="center" shrinkToFit="0" vertical="center" wrapText="1"/>
    </xf>
    <xf borderId="0" fillId="0" fontId="26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/>
    </xf>
    <xf borderId="0" fillId="0" fontId="27" numFmtId="0" xfId="0" applyAlignment="1" applyFont="1">
      <alignment horizontal="center" shrinkToFit="0" wrapText="1"/>
    </xf>
    <xf borderId="82" fillId="3" fontId="7" numFmtId="0" xfId="0" applyBorder="1" applyFont="1"/>
    <xf borderId="50" fillId="0" fontId="7" numFmtId="0" xfId="0" applyBorder="1" applyFont="1"/>
    <xf borderId="50" fillId="0" fontId="22" numFmtId="0" xfId="0" applyBorder="1" applyFont="1"/>
    <xf borderId="0" fillId="4" fontId="28" numFmtId="0" xfId="0" applyAlignment="1" applyFont="1">
      <alignment shrinkToFit="0" wrapText="1"/>
    </xf>
    <xf borderId="0" fillId="0" fontId="15" numFmtId="0" xfId="0" applyAlignment="1" applyFont="1">
      <alignment horizontal="center" shrinkToFit="0" vertical="center" wrapText="1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customschemas.google.com/relationships/workbookmetadata" Target="metadata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5.71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3" t="s">
        <v>1</v>
      </c>
      <c r="C5" s="4"/>
    </row>
    <row r="6" ht="24.75" customHeight="1">
      <c r="B6" s="5" t="s">
        <v>2</v>
      </c>
      <c r="C6" s="6"/>
    </row>
    <row r="7" ht="24.75" customHeight="1"/>
    <row r="8" ht="49.5" customHeight="1">
      <c r="A8" s="7"/>
      <c r="B8" s="8" t="s">
        <v>3</v>
      </c>
      <c r="C8" s="9" t="s">
        <v>4</v>
      </c>
      <c r="D8" s="10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9" t="s">
        <v>6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ht="42.7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19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20" t="s">
        <v>19</v>
      </c>
      <c r="C10" s="21" t="s">
        <v>20</v>
      </c>
      <c r="D10" s="22">
        <v>8.0</v>
      </c>
      <c r="E10" s="22">
        <v>7.0</v>
      </c>
      <c r="F10" s="22"/>
      <c r="G10" s="22"/>
      <c r="H10" s="22">
        <v>8.0</v>
      </c>
      <c r="I10" s="22"/>
      <c r="J10" s="22"/>
      <c r="K10" s="23"/>
      <c r="L10" s="23">
        <v>8.0</v>
      </c>
      <c r="M10" s="23">
        <v>7.0</v>
      </c>
      <c r="N10" s="23">
        <v>5.0</v>
      </c>
      <c r="O10" s="24"/>
      <c r="P10" s="25">
        <f t="shared" ref="P10:P21" si="1">D10+E10+F10+G10+H10+I10+J10+K10+L10+M10+N10+O10</f>
        <v>43</v>
      </c>
      <c r="Q10" s="26">
        <v>2.0</v>
      </c>
    </row>
    <row r="11" ht="30.0" customHeight="1">
      <c r="B11" s="27" t="s">
        <v>21</v>
      </c>
      <c r="C11" s="28" t="s">
        <v>22</v>
      </c>
      <c r="D11" s="29">
        <v>7.0</v>
      </c>
      <c r="E11" s="29">
        <v>4.0</v>
      </c>
      <c r="F11" s="29"/>
      <c r="G11" s="29"/>
      <c r="H11" s="29">
        <v>2.0</v>
      </c>
      <c r="I11" s="29"/>
      <c r="J11" s="29"/>
      <c r="K11" s="30"/>
      <c r="L11" s="30">
        <v>2.0</v>
      </c>
      <c r="M11" s="30">
        <v>5.0</v>
      </c>
      <c r="N11" s="30">
        <v>5.0</v>
      </c>
      <c r="O11" s="31"/>
      <c r="P11" s="32">
        <f t="shared" si="1"/>
        <v>25</v>
      </c>
      <c r="Q11" s="26"/>
    </row>
    <row r="12" ht="30.0" customHeight="1">
      <c r="B12" s="27" t="s">
        <v>23</v>
      </c>
      <c r="C12" s="28" t="s">
        <v>24</v>
      </c>
      <c r="D12" s="29">
        <v>7.0</v>
      </c>
      <c r="E12" s="29">
        <v>6.0</v>
      </c>
      <c r="F12" s="29"/>
      <c r="G12" s="29"/>
      <c r="H12" s="29">
        <v>1.0</v>
      </c>
      <c r="I12" s="29"/>
      <c r="J12" s="29"/>
      <c r="K12" s="30"/>
      <c r="L12" s="30">
        <v>9.0</v>
      </c>
      <c r="M12" s="30">
        <v>7.0</v>
      </c>
      <c r="N12" s="30">
        <v>5.0</v>
      </c>
      <c r="O12" s="31"/>
      <c r="P12" s="32">
        <f t="shared" si="1"/>
        <v>35</v>
      </c>
      <c r="Q12" s="26"/>
    </row>
    <row r="13" ht="30.0" customHeight="1">
      <c r="B13" s="27" t="s">
        <v>25</v>
      </c>
      <c r="C13" s="28" t="s">
        <v>26</v>
      </c>
      <c r="D13" s="29">
        <v>5.0</v>
      </c>
      <c r="E13" s="29">
        <v>6.5</v>
      </c>
      <c r="F13" s="29"/>
      <c r="G13" s="29"/>
      <c r="H13" s="29">
        <v>1.0</v>
      </c>
      <c r="I13" s="29"/>
      <c r="J13" s="29"/>
      <c r="K13" s="30"/>
      <c r="L13" s="30">
        <v>5.0</v>
      </c>
      <c r="M13" s="30">
        <v>6.0</v>
      </c>
      <c r="N13" s="30">
        <v>5.0</v>
      </c>
      <c r="O13" s="31"/>
      <c r="P13" s="32">
        <f t="shared" si="1"/>
        <v>28.5</v>
      </c>
      <c r="Q13" s="26"/>
    </row>
    <row r="14" ht="30.0" customHeight="1">
      <c r="B14" s="27" t="s">
        <v>27</v>
      </c>
      <c r="C14" s="28" t="s">
        <v>28</v>
      </c>
      <c r="D14" s="29">
        <v>6.0</v>
      </c>
      <c r="E14" s="29">
        <v>5.0</v>
      </c>
      <c r="F14" s="29"/>
      <c r="G14" s="29"/>
      <c r="H14" s="29">
        <v>2.0</v>
      </c>
      <c r="I14" s="29"/>
      <c r="J14" s="29"/>
      <c r="K14" s="30"/>
      <c r="L14" s="30">
        <v>4.0</v>
      </c>
      <c r="M14" s="30">
        <v>5.0</v>
      </c>
      <c r="N14" s="30">
        <v>5.0</v>
      </c>
      <c r="O14" s="31"/>
      <c r="P14" s="32">
        <f t="shared" si="1"/>
        <v>27</v>
      </c>
      <c r="Q14" s="26"/>
    </row>
    <row r="15" ht="30.0" customHeight="1">
      <c r="B15" s="27" t="s">
        <v>29</v>
      </c>
      <c r="C15" s="28" t="s">
        <v>30</v>
      </c>
      <c r="D15" s="29">
        <v>7.0</v>
      </c>
      <c r="E15" s="29">
        <v>7.0</v>
      </c>
      <c r="F15" s="29"/>
      <c r="G15" s="29"/>
      <c r="H15" s="29">
        <v>2.0</v>
      </c>
      <c r="I15" s="29"/>
      <c r="J15" s="29"/>
      <c r="K15" s="30"/>
      <c r="L15" s="30">
        <v>9.0</v>
      </c>
      <c r="M15" s="30">
        <v>8.0</v>
      </c>
      <c r="N15" s="30">
        <v>5.0</v>
      </c>
      <c r="O15" s="31"/>
      <c r="P15" s="32">
        <f t="shared" si="1"/>
        <v>38</v>
      </c>
      <c r="Q15" s="26"/>
    </row>
    <row r="16" ht="30.0" customHeight="1">
      <c r="B16" s="27" t="s">
        <v>31</v>
      </c>
      <c r="C16" s="28" t="s">
        <v>32</v>
      </c>
      <c r="D16" s="29">
        <v>8.0</v>
      </c>
      <c r="E16" s="29">
        <v>6.5</v>
      </c>
      <c r="F16" s="29"/>
      <c r="G16" s="29"/>
      <c r="H16" s="29">
        <v>1.0</v>
      </c>
      <c r="I16" s="29"/>
      <c r="J16" s="29"/>
      <c r="K16" s="30"/>
      <c r="L16" s="30">
        <v>8.0</v>
      </c>
      <c r="M16" s="30">
        <v>8.0</v>
      </c>
      <c r="N16" s="30">
        <v>6.0</v>
      </c>
      <c r="O16" s="31"/>
      <c r="P16" s="32">
        <f t="shared" si="1"/>
        <v>37.5</v>
      </c>
      <c r="Q16" s="26"/>
    </row>
    <row r="17" ht="30.0" customHeight="1">
      <c r="B17" s="27" t="s">
        <v>33</v>
      </c>
      <c r="C17" s="33" t="s">
        <v>34</v>
      </c>
      <c r="D17" s="30">
        <v>8.0</v>
      </c>
      <c r="E17" s="30">
        <v>8.0</v>
      </c>
      <c r="F17" s="30"/>
      <c r="G17" s="30"/>
      <c r="H17" s="30">
        <v>5.0</v>
      </c>
      <c r="I17" s="30"/>
      <c r="J17" s="30"/>
      <c r="K17" s="30"/>
      <c r="L17" s="30">
        <v>8.0</v>
      </c>
      <c r="M17" s="30">
        <v>10.0</v>
      </c>
      <c r="N17" s="30">
        <v>6.0</v>
      </c>
      <c r="O17" s="31"/>
      <c r="P17" s="34">
        <f t="shared" si="1"/>
        <v>45</v>
      </c>
      <c r="Q17" s="26">
        <v>1.0</v>
      </c>
    </row>
    <row r="18" ht="30.0" customHeight="1">
      <c r="B18" s="27" t="s">
        <v>35</v>
      </c>
      <c r="C18" s="35" t="s">
        <v>36</v>
      </c>
      <c r="D18" s="30">
        <v>7.0</v>
      </c>
      <c r="E18" s="30">
        <v>6.0</v>
      </c>
      <c r="F18" s="30"/>
      <c r="G18" s="30"/>
      <c r="H18" s="30">
        <v>1.0</v>
      </c>
      <c r="I18" s="30"/>
      <c r="J18" s="30"/>
      <c r="K18" s="30"/>
      <c r="L18" s="30">
        <v>6.0</v>
      </c>
      <c r="M18" s="30">
        <v>8.0</v>
      </c>
      <c r="N18" s="30">
        <v>6.0</v>
      </c>
      <c r="O18" s="31"/>
      <c r="P18" s="32">
        <f t="shared" si="1"/>
        <v>34</v>
      </c>
      <c r="Q18" s="26"/>
    </row>
    <row r="19" ht="30.0" customHeight="1">
      <c r="B19" s="27" t="s">
        <v>37</v>
      </c>
      <c r="C19" s="35" t="s">
        <v>38</v>
      </c>
      <c r="D19" s="30">
        <v>6.0</v>
      </c>
      <c r="E19" s="30">
        <v>6.5</v>
      </c>
      <c r="F19" s="30"/>
      <c r="G19" s="30"/>
      <c r="H19" s="30">
        <v>1.0</v>
      </c>
      <c r="I19" s="30"/>
      <c r="J19" s="30"/>
      <c r="K19" s="30"/>
      <c r="L19" s="30">
        <v>8.0</v>
      </c>
      <c r="M19" s="30">
        <v>10.0</v>
      </c>
      <c r="N19" s="30">
        <v>9.0</v>
      </c>
      <c r="O19" s="31"/>
      <c r="P19" s="32">
        <f t="shared" si="1"/>
        <v>40.5</v>
      </c>
      <c r="Q19" s="26"/>
    </row>
    <row r="20" ht="30.0" customHeight="1">
      <c r="B20" s="27" t="s">
        <v>39</v>
      </c>
      <c r="C20" s="33" t="s">
        <v>40</v>
      </c>
      <c r="D20" s="30">
        <v>8.0</v>
      </c>
      <c r="E20" s="30">
        <v>8.0</v>
      </c>
      <c r="F20" s="30"/>
      <c r="G20" s="30"/>
      <c r="H20" s="30">
        <v>1.0</v>
      </c>
      <c r="I20" s="30"/>
      <c r="J20" s="30"/>
      <c r="K20" s="30"/>
      <c r="L20" s="30">
        <v>7.0</v>
      </c>
      <c r="M20" s="30">
        <v>10.0</v>
      </c>
      <c r="N20" s="30">
        <v>8.0</v>
      </c>
      <c r="O20" s="31"/>
      <c r="P20" s="34">
        <f t="shared" si="1"/>
        <v>42</v>
      </c>
      <c r="Q20" s="26">
        <v>3.0</v>
      </c>
    </row>
    <row r="21" ht="30.0" customHeight="1">
      <c r="B21" s="36" t="s">
        <v>41</v>
      </c>
      <c r="C21" s="37" t="s">
        <v>42</v>
      </c>
      <c r="D21" s="38">
        <v>7.0</v>
      </c>
      <c r="E21" s="38">
        <v>6.0</v>
      </c>
      <c r="F21" s="38"/>
      <c r="G21" s="38"/>
      <c r="H21" s="38">
        <v>3.0</v>
      </c>
      <c r="I21" s="38"/>
      <c r="J21" s="38"/>
      <c r="K21" s="38"/>
      <c r="L21" s="38">
        <v>8.0</v>
      </c>
      <c r="M21" s="38">
        <v>7.0</v>
      </c>
      <c r="N21" s="38">
        <v>10.0</v>
      </c>
      <c r="O21" s="39"/>
      <c r="P21" s="40">
        <f t="shared" si="1"/>
        <v>41</v>
      </c>
      <c r="Q21" s="2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B5:C5"/>
    <mergeCell ref="B6:C6"/>
    <mergeCell ref="D8:N8"/>
  </mergeCells>
  <printOptions/>
  <pageMargins bottom="0.75" footer="0.0" header="0.0" left="0.7" right="0.7" top="0.75"/>
  <pageSetup paperSize="8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5.57"/>
    <col customWidth="1" min="3" max="3" width="55.14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174</v>
      </c>
      <c r="C6" s="121"/>
      <c r="D6" s="121"/>
      <c r="E6" s="111"/>
    </row>
    <row r="7" ht="24.75" customHeight="1"/>
    <row r="8" ht="49.5" customHeight="1">
      <c r="A8" s="56"/>
      <c r="B8" s="9" t="s">
        <v>3</v>
      </c>
      <c r="C8" s="9" t="s">
        <v>4</v>
      </c>
      <c r="D8" s="10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58"/>
      <c r="O8" s="59"/>
      <c r="P8" s="128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4.2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80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1" t="s">
        <v>175</v>
      </c>
      <c r="C10" s="62" t="s">
        <v>22</v>
      </c>
      <c r="D10" s="22">
        <v>6.0</v>
      </c>
      <c r="E10" s="22">
        <v>6.0</v>
      </c>
      <c r="F10" s="22"/>
      <c r="G10" s="22"/>
      <c r="H10" s="22">
        <v>7.0</v>
      </c>
      <c r="I10" s="22"/>
      <c r="J10" s="22"/>
      <c r="K10" s="22"/>
      <c r="L10" s="22">
        <v>8.0</v>
      </c>
      <c r="M10" s="22">
        <v>6.0</v>
      </c>
      <c r="N10" s="22">
        <v>5.0</v>
      </c>
      <c r="O10" s="129"/>
      <c r="P10" s="63">
        <f t="shared" ref="P10:P28" si="1">D10+E10+F10+G10+H10+I10+J10+K10+L10+M10+N10+O10</f>
        <v>38</v>
      </c>
    </row>
    <row r="11" ht="30.0" customHeight="1">
      <c r="B11" s="65" t="s">
        <v>176</v>
      </c>
      <c r="C11" s="66" t="s">
        <v>177</v>
      </c>
      <c r="D11" s="29">
        <v>5.0</v>
      </c>
      <c r="E11" s="29">
        <v>7.0</v>
      </c>
      <c r="F11" s="29"/>
      <c r="G11" s="29"/>
      <c r="H11" s="29">
        <v>7.0</v>
      </c>
      <c r="I11" s="29"/>
      <c r="J11" s="29"/>
      <c r="K11" s="29"/>
      <c r="L11" s="29">
        <v>6.0</v>
      </c>
      <c r="M11" s="29">
        <v>7.0</v>
      </c>
      <c r="N11" s="29">
        <v>4.0</v>
      </c>
      <c r="O11" s="130"/>
      <c r="P11" s="63">
        <f t="shared" si="1"/>
        <v>36</v>
      </c>
    </row>
    <row r="12" ht="30.0" customHeight="1">
      <c r="B12" s="65" t="s">
        <v>178</v>
      </c>
      <c r="C12" s="66" t="s">
        <v>64</v>
      </c>
      <c r="D12" s="29">
        <v>6.0</v>
      </c>
      <c r="E12" s="29">
        <v>6.5</v>
      </c>
      <c r="F12" s="29"/>
      <c r="G12" s="29"/>
      <c r="H12" s="29">
        <v>7.0</v>
      </c>
      <c r="I12" s="29"/>
      <c r="J12" s="29"/>
      <c r="K12" s="29"/>
      <c r="L12" s="29">
        <v>9.0</v>
      </c>
      <c r="M12" s="29">
        <v>8.0</v>
      </c>
      <c r="N12" s="29">
        <v>5.0</v>
      </c>
      <c r="O12" s="130"/>
      <c r="P12" s="63">
        <f t="shared" si="1"/>
        <v>41.5</v>
      </c>
    </row>
    <row r="13" ht="30.0" customHeight="1">
      <c r="B13" s="65" t="s">
        <v>179</v>
      </c>
      <c r="C13" s="66" t="s">
        <v>145</v>
      </c>
      <c r="D13" s="29">
        <v>5.0</v>
      </c>
      <c r="E13" s="29">
        <v>6.5</v>
      </c>
      <c r="F13" s="29"/>
      <c r="G13" s="29"/>
      <c r="H13" s="29">
        <v>6.0</v>
      </c>
      <c r="I13" s="29"/>
      <c r="J13" s="29"/>
      <c r="K13" s="29"/>
      <c r="L13" s="29">
        <v>4.0</v>
      </c>
      <c r="M13" s="29">
        <v>8.0</v>
      </c>
      <c r="N13" s="29">
        <v>6.0</v>
      </c>
      <c r="O13" s="130"/>
      <c r="P13" s="63">
        <f t="shared" si="1"/>
        <v>35.5</v>
      </c>
    </row>
    <row r="14" ht="30.0" customHeight="1">
      <c r="B14" s="65" t="s">
        <v>180</v>
      </c>
      <c r="C14" s="68" t="s">
        <v>147</v>
      </c>
      <c r="D14" s="29">
        <v>6.0</v>
      </c>
      <c r="E14" s="29">
        <v>7.0</v>
      </c>
      <c r="F14" s="29"/>
      <c r="G14" s="29"/>
      <c r="H14" s="29">
        <v>9.0</v>
      </c>
      <c r="I14" s="29"/>
      <c r="J14" s="29"/>
      <c r="K14" s="29"/>
      <c r="L14" s="29">
        <v>9.0</v>
      </c>
      <c r="M14" s="29">
        <v>8.0</v>
      </c>
      <c r="N14" s="29">
        <v>5.0</v>
      </c>
      <c r="O14" s="130"/>
      <c r="P14" s="69">
        <f t="shared" si="1"/>
        <v>44</v>
      </c>
      <c r="Q14" s="88">
        <v>3.0</v>
      </c>
    </row>
    <row r="15" ht="30.0" customHeight="1">
      <c r="B15" s="65" t="s">
        <v>181</v>
      </c>
      <c r="C15" s="66" t="s">
        <v>182</v>
      </c>
      <c r="D15" s="29">
        <v>7.0</v>
      </c>
      <c r="E15" s="29">
        <v>6.0</v>
      </c>
      <c r="F15" s="29"/>
      <c r="G15" s="29"/>
      <c r="H15" s="29">
        <v>2.0</v>
      </c>
      <c r="I15" s="29"/>
      <c r="J15" s="29"/>
      <c r="K15" s="29"/>
      <c r="L15" s="29">
        <v>4.0</v>
      </c>
      <c r="M15" s="29">
        <v>6.0</v>
      </c>
      <c r="N15" s="29">
        <v>6.0</v>
      </c>
      <c r="O15" s="130"/>
      <c r="P15" s="63">
        <f t="shared" si="1"/>
        <v>31</v>
      </c>
      <c r="Q15" s="88"/>
    </row>
    <row r="16" ht="30.0" customHeight="1">
      <c r="B16" s="65" t="s">
        <v>183</v>
      </c>
      <c r="C16" s="66" t="s">
        <v>28</v>
      </c>
      <c r="D16" s="29">
        <v>7.0</v>
      </c>
      <c r="E16" s="29">
        <v>6.0</v>
      </c>
      <c r="F16" s="29"/>
      <c r="G16" s="29"/>
      <c r="H16" s="29">
        <v>4.0</v>
      </c>
      <c r="I16" s="29"/>
      <c r="J16" s="29"/>
      <c r="K16" s="29"/>
      <c r="L16" s="29">
        <v>6.0</v>
      </c>
      <c r="M16" s="29">
        <v>9.0</v>
      </c>
      <c r="N16" s="29">
        <v>5.0</v>
      </c>
      <c r="O16" s="130"/>
      <c r="P16" s="63">
        <f t="shared" si="1"/>
        <v>37</v>
      </c>
      <c r="Q16" s="88"/>
    </row>
    <row r="17" ht="30.0" customHeight="1">
      <c r="B17" s="65" t="s">
        <v>184</v>
      </c>
      <c r="C17" s="66" t="s">
        <v>185</v>
      </c>
      <c r="D17" s="30">
        <v>8.0</v>
      </c>
      <c r="E17" s="30">
        <v>7.0</v>
      </c>
      <c r="F17" s="30"/>
      <c r="G17" s="30"/>
      <c r="H17" s="30">
        <v>7.0</v>
      </c>
      <c r="I17" s="30"/>
      <c r="J17" s="30"/>
      <c r="K17" s="30"/>
      <c r="L17" s="30">
        <v>7.0</v>
      </c>
      <c r="M17" s="30">
        <v>8.0</v>
      </c>
      <c r="N17" s="30">
        <v>4.0</v>
      </c>
      <c r="O17" s="31"/>
      <c r="P17" s="63">
        <f t="shared" si="1"/>
        <v>41</v>
      </c>
      <c r="Q17" s="88"/>
    </row>
    <row r="18" ht="30.0" customHeight="1">
      <c r="B18" s="65" t="s">
        <v>186</v>
      </c>
      <c r="C18" s="66" t="s">
        <v>187</v>
      </c>
      <c r="D18" s="30">
        <v>6.0</v>
      </c>
      <c r="E18" s="30">
        <v>7.0</v>
      </c>
      <c r="F18" s="30"/>
      <c r="G18" s="30"/>
      <c r="H18" s="30">
        <v>7.0</v>
      </c>
      <c r="I18" s="30"/>
      <c r="J18" s="30"/>
      <c r="K18" s="30"/>
      <c r="L18" s="30">
        <v>7.0</v>
      </c>
      <c r="M18" s="30">
        <v>9.0</v>
      </c>
      <c r="N18" s="30">
        <v>4.0</v>
      </c>
      <c r="O18" s="31"/>
      <c r="P18" s="63">
        <f t="shared" si="1"/>
        <v>40</v>
      </c>
      <c r="Q18" s="88"/>
    </row>
    <row r="19" ht="30.0" customHeight="1">
      <c r="B19" s="65" t="s">
        <v>188</v>
      </c>
      <c r="C19" s="68" t="s">
        <v>189</v>
      </c>
      <c r="D19" s="30">
        <v>9.0</v>
      </c>
      <c r="E19" s="30">
        <v>7.5</v>
      </c>
      <c r="F19" s="30"/>
      <c r="G19" s="30"/>
      <c r="H19" s="30">
        <v>5.0</v>
      </c>
      <c r="I19" s="30"/>
      <c r="J19" s="30"/>
      <c r="K19" s="30"/>
      <c r="L19" s="30">
        <v>8.0</v>
      </c>
      <c r="M19" s="30">
        <v>10.0</v>
      </c>
      <c r="N19" s="30">
        <v>6.0</v>
      </c>
      <c r="O19" s="31"/>
      <c r="P19" s="69">
        <f t="shared" si="1"/>
        <v>45.5</v>
      </c>
      <c r="Q19" s="88">
        <v>2.0</v>
      </c>
    </row>
    <row r="20" ht="30.0" customHeight="1">
      <c r="B20" s="65" t="s">
        <v>190</v>
      </c>
      <c r="C20" s="66" t="s">
        <v>191</v>
      </c>
      <c r="D20" s="30">
        <v>5.0</v>
      </c>
      <c r="E20" s="30">
        <v>6.5</v>
      </c>
      <c r="F20" s="30"/>
      <c r="G20" s="30"/>
      <c r="H20" s="30">
        <v>3.0</v>
      </c>
      <c r="I20" s="30"/>
      <c r="J20" s="30"/>
      <c r="K20" s="30"/>
      <c r="L20" s="30">
        <v>6.0</v>
      </c>
      <c r="M20" s="30">
        <v>5.0</v>
      </c>
      <c r="N20" s="30">
        <v>5.0</v>
      </c>
      <c r="O20" s="31"/>
      <c r="P20" s="63">
        <f t="shared" si="1"/>
        <v>30.5</v>
      </c>
      <c r="Q20" s="88"/>
    </row>
    <row r="21" ht="30.0" customHeight="1">
      <c r="B21" s="65" t="s">
        <v>192</v>
      </c>
      <c r="C21" s="66" t="s">
        <v>156</v>
      </c>
      <c r="D21" s="30">
        <v>6.0</v>
      </c>
      <c r="E21" s="30">
        <v>6.0</v>
      </c>
      <c r="F21" s="30"/>
      <c r="G21" s="30"/>
      <c r="H21" s="30">
        <v>6.0</v>
      </c>
      <c r="I21" s="30"/>
      <c r="J21" s="30"/>
      <c r="K21" s="30"/>
      <c r="L21" s="30">
        <v>7.0</v>
      </c>
      <c r="M21" s="30">
        <v>4.0</v>
      </c>
      <c r="N21" s="30">
        <v>7.0</v>
      </c>
      <c r="O21" s="31"/>
      <c r="P21" s="63">
        <f t="shared" si="1"/>
        <v>36</v>
      </c>
      <c r="Q21" s="88"/>
    </row>
    <row r="22" ht="30.0" customHeight="1">
      <c r="B22" s="65" t="s">
        <v>193</v>
      </c>
      <c r="C22" s="131" t="s">
        <v>194</v>
      </c>
      <c r="D22" s="30">
        <v>6.0</v>
      </c>
      <c r="E22" s="30">
        <v>6.0</v>
      </c>
      <c r="F22" s="30"/>
      <c r="G22" s="30"/>
      <c r="H22" s="30">
        <v>5.0</v>
      </c>
      <c r="I22" s="30"/>
      <c r="J22" s="30"/>
      <c r="K22" s="30"/>
      <c r="L22" s="30">
        <v>8.0</v>
      </c>
      <c r="M22" s="30">
        <v>10.0</v>
      </c>
      <c r="N22" s="30">
        <v>7.0</v>
      </c>
      <c r="O22" s="31"/>
      <c r="P22" s="63">
        <f t="shared" si="1"/>
        <v>42</v>
      </c>
      <c r="Q22" s="88"/>
    </row>
    <row r="23" ht="24.75" customHeight="1">
      <c r="B23" s="65" t="s">
        <v>195</v>
      </c>
      <c r="C23" s="66" t="s">
        <v>196</v>
      </c>
      <c r="D23" s="30">
        <v>7.0</v>
      </c>
      <c r="E23" s="30">
        <v>7.5</v>
      </c>
      <c r="F23" s="30"/>
      <c r="G23" s="30"/>
      <c r="H23" s="30">
        <v>4.0</v>
      </c>
      <c r="I23" s="30"/>
      <c r="J23" s="30"/>
      <c r="K23" s="30"/>
      <c r="L23" s="30">
        <v>6.0</v>
      </c>
      <c r="M23" s="30">
        <v>8.0</v>
      </c>
      <c r="N23" s="30">
        <v>9.0</v>
      </c>
      <c r="O23" s="31"/>
      <c r="P23" s="63">
        <f t="shared" si="1"/>
        <v>41.5</v>
      </c>
      <c r="Q23" s="88"/>
    </row>
    <row r="24" ht="24.75" customHeight="1">
      <c r="B24" s="65" t="s">
        <v>197</v>
      </c>
      <c r="C24" s="66" t="s">
        <v>158</v>
      </c>
      <c r="D24" s="30">
        <v>6.0</v>
      </c>
      <c r="E24" s="30">
        <v>6.0</v>
      </c>
      <c r="F24" s="30"/>
      <c r="G24" s="30"/>
      <c r="H24" s="30">
        <v>4.0</v>
      </c>
      <c r="I24" s="30"/>
      <c r="J24" s="30"/>
      <c r="K24" s="30"/>
      <c r="L24" s="30">
        <v>6.0</v>
      </c>
      <c r="M24" s="30">
        <v>7.0</v>
      </c>
      <c r="N24" s="30">
        <v>5.0</v>
      </c>
      <c r="O24" s="31"/>
      <c r="P24" s="63">
        <f t="shared" si="1"/>
        <v>34</v>
      </c>
      <c r="Q24" s="88"/>
    </row>
    <row r="25" ht="24.75" customHeight="1">
      <c r="B25" s="65" t="s">
        <v>198</v>
      </c>
      <c r="C25" s="66" t="s">
        <v>199</v>
      </c>
      <c r="D25" s="30">
        <v>7.0</v>
      </c>
      <c r="E25" s="30">
        <v>7.0</v>
      </c>
      <c r="F25" s="30"/>
      <c r="G25" s="30"/>
      <c r="H25" s="30">
        <v>4.0</v>
      </c>
      <c r="I25" s="30"/>
      <c r="J25" s="30"/>
      <c r="K25" s="30"/>
      <c r="L25" s="30">
        <v>8.0</v>
      </c>
      <c r="M25" s="30">
        <v>9.0</v>
      </c>
      <c r="N25" s="30">
        <v>6.0</v>
      </c>
      <c r="O25" s="31"/>
      <c r="P25" s="63">
        <f t="shared" si="1"/>
        <v>41</v>
      </c>
      <c r="Q25" s="88"/>
    </row>
    <row r="26" ht="24.75" customHeight="1">
      <c r="B26" s="65" t="s">
        <v>200</v>
      </c>
      <c r="C26" s="66" t="s">
        <v>107</v>
      </c>
      <c r="D26" s="30">
        <v>6.0</v>
      </c>
      <c r="E26" s="30">
        <v>6.0</v>
      </c>
      <c r="F26" s="30"/>
      <c r="G26" s="30"/>
      <c r="H26" s="30">
        <v>4.0</v>
      </c>
      <c r="I26" s="30"/>
      <c r="J26" s="30"/>
      <c r="K26" s="30"/>
      <c r="L26" s="30">
        <v>7.0</v>
      </c>
      <c r="M26" s="30">
        <v>9.0</v>
      </c>
      <c r="N26" s="30">
        <v>5.0</v>
      </c>
      <c r="O26" s="31"/>
      <c r="P26" s="63">
        <f t="shared" si="1"/>
        <v>37</v>
      </c>
      <c r="Q26" s="88"/>
    </row>
    <row r="27" ht="24.75" customHeight="1">
      <c r="B27" s="65" t="s">
        <v>201</v>
      </c>
      <c r="C27" s="66" t="s">
        <v>42</v>
      </c>
      <c r="D27" s="30">
        <v>9.0</v>
      </c>
      <c r="E27" s="30">
        <v>6.5</v>
      </c>
      <c r="F27" s="30"/>
      <c r="G27" s="30"/>
      <c r="H27" s="30">
        <v>2.0</v>
      </c>
      <c r="I27" s="30"/>
      <c r="J27" s="30"/>
      <c r="K27" s="30"/>
      <c r="L27" s="30">
        <v>7.0</v>
      </c>
      <c r="M27" s="30">
        <v>8.0</v>
      </c>
      <c r="N27" s="30">
        <v>10.0</v>
      </c>
      <c r="O27" s="31"/>
      <c r="P27" s="63">
        <f t="shared" si="1"/>
        <v>42.5</v>
      </c>
      <c r="Q27" s="88"/>
    </row>
    <row r="28" ht="24.75" customHeight="1">
      <c r="B28" s="72" t="s">
        <v>202</v>
      </c>
      <c r="C28" s="78" t="s">
        <v>112</v>
      </c>
      <c r="D28" s="38">
        <v>9.0</v>
      </c>
      <c r="E28" s="38">
        <v>7.0</v>
      </c>
      <c r="F28" s="38"/>
      <c r="G28" s="38"/>
      <c r="H28" s="38">
        <v>6.0</v>
      </c>
      <c r="I28" s="38"/>
      <c r="J28" s="38"/>
      <c r="K28" s="38"/>
      <c r="L28" s="38">
        <v>8.0</v>
      </c>
      <c r="M28" s="38">
        <v>10.0</v>
      </c>
      <c r="N28" s="38">
        <v>9.0</v>
      </c>
      <c r="O28" s="39"/>
      <c r="P28" s="132">
        <f t="shared" si="1"/>
        <v>49</v>
      </c>
      <c r="Q28" s="88">
        <v>1.0</v>
      </c>
    </row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N8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60.0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76" t="s">
        <v>1</v>
      </c>
      <c r="C5" s="4"/>
    </row>
    <row r="6" ht="24.75" customHeight="1">
      <c r="B6" s="55" t="s">
        <v>203</v>
      </c>
      <c r="C6" s="6"/>
    </row>
    <row r="7" ht="24.75" customHeight="1"/>
    <row r="8" ht="49.5" customHeight="1">
      <c r="A8" s="56"/>
      <c r="B8" s="9" t="s">
        <v>3</v>
      </c>
      <c r="C8" s="9" t="s">
        <v>4</v>
      </c>
      <c r="D8" s="133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8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2.7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80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A10" s="13"/>
      <c r="B10" s="61" t="s">
        <v>204</v>
      </c>
      <c r="C10" s="62" t="s">
        <v>205</v>
      </c>
      <c r="D10" s="22">
        <v>6.0</v>
      </c>
      <c r="E10" s="22">
        <v>7.0</v>
      </c>
      <c r="F10" s="22"/>
      <c r="G10" s="22"/>
      <c r="H10" s="22">
        <v>2.0</v>
      </c>
      <c r="I10" s="22"/>
      <c r="J10" s="22"/>
      <c r="K10" s="22"/>
      <c r="L10" s="22">
        <v>9.0</v>
      </c>
      <c r="M10" s="22">
        <v>8.0</v>
      </c>
      <c r="N10" s="22">
        <v>5.0</v>
      </c>
      <c r="O10" s="129"/>
      <c r="P10" s="47">
        <f t="shared" ref="P10:P18" si="1">D10+E10+F10+G10+H10+I10+J10+K10+L10+M10+N10+O10</f>
        <v>37</v>
      </c>
      <c r="Q10" s="80"/>
      <c r="R10" s="13"/>
      <c r="S10" s="13"/>
      <c r="T10" s="13"/>
      <c r="U10" s="13"/>
      <c r="V10" s="13"/>
      <c r="W10" s="13"/>
      <c r="X10" s="13"/>
      <c r="Y10" s="13"/>
      <c r="Z10" s="13"/>
    </row>
    <row r="11" ht="30.0" customHeight="1">
      <c r="B11" s="65" t="s">
        <v>206</v>
      </c>
      <c r="C11" s="66" t="s">
        <v>153</v>
      </c>
      <c r="D11" s="29">
        <v>6.0</v>
      </c>
      <c r="E11" s="29">
        <v>6.5</v>
      </c>
      <c r="F11" s="29"/>
      <c r="G11" s="29"/>
      <c r="H11" s="29">
        <v>2.0</v>
      </c>
      <c r="I11" s="29"/>
      <c r="J11" s="29"/>
      <c r="K11" s="29"/>
      <c r="L11" s="29">
        <v>7.0</v>
      </c>
      <c r="M11" s="29">
        <v>8.0</v>
      </c>
      <c r="N11" s="29">
        <v>5.0</v>
      </c>
      <c r="O11" s="130"/>
      <c r="P11" s="47">
        <f t="shared" si="1"/>
        <v>34.5</v>
      </c>
    </row>
    <row r="12" ht="30.0" customHeight="1">
      <c r="B12" s="65" t="s">
        <v>207</v>
      </c>
      <c r="C12" s="66" t="s">
        <v>156</v>
      </c>
      <c r="D12" s="29">
        <v>4.0</v>
      </c>
      <c r="E12" s="29">
        <v>5.0</v>
      </c>
      <c r="F12" s="29"/>
      <c r="G12" s="29"/>
      <c r="H12" s="29">
        <v>3.0</v>
      </c>
      <c r="I12" s="29"/>
      <c r="J12" s="29"/>
      <c r="K12" s="29"/>
      <c r="L12" s="29">
        <v>7.0</v>
      </c>
      <c r="M12" s="29">
        <v>3.0</v>
      </c>
      <c r="N12" s="29">
        <v>6.0</v>
      </c>
      <c r="O12" s="130"/>
      <c r="P12" s="47">
        <f t="shared" si="1"/>
        <v>28</v>
      </c>
    </row>
    <row r="13" ht="30.0" customHeight="1">
      <c r="B13" s="65" t="s">
        <v>208</v>
      </c>
      <c r="C13" s="68" t="s">
        <v>70</v>
      </c>
      <c r="D13" s="29">
        <v>8.0</v>
      </c>
      <c r="E13" s="29">
        <v>8.0</v>
      </c>
      <c r="F13" s="29"/>
      <c r="G13" s="29"/>
      <c r="H13" s="29">
        <v>3.0</v>
      </c>
      <c r="I13" s="29"/>
      <c r="J13" s="29"/>
      <c r="K13" s="29"/>
      <c r="L13" s="29">
        <v>9.0</v>
      </c>
      <c r="M13" s="29">
        <v>9.0</v>
      </c>
      <c r="N13" s="29">
        <v>9.0</v>
      </c>
      <c r="O13" s="130"/>
      <c r="P13" s="50">
        <f t="shared" si="1"/>
        <v>46</v>
      </c>
      <c r="Q13" s="134">
        <v>2.0</v>
      </c>
    </row>
    <row r="14" ht="30.0" customHeight="1">
      <c r="B14" s="65" t="s">
        <v>209</v>
      </c>
      <c r="C14" s="66" t="s">
        <v>210</v>
      </c>
      <c r="D14" s="29">
        <v>7.0</v>
      </c>
      <c r="E14" s="29">
        <v>5.0</v>
      </c>
      <c r="F14" s="29"/>
      <c r="G14" s="29"/>
      <c r="H14" s="29">
        <v>1.0</v>
      </c>
      <c r="I14" s="29"/>
      <c r="J14" s="29"/>
      <c r="K14" s="29"/>
      <c r="L14" s="29">
        <v>8.0</v>
      </c>
      <c r="M14" s="29">
        <v>8.0</v>
      </c>
      <c r="N14" s="29">
        <v>7.0</v>
      </c>
      <c r="O14" s="130"/>
      <c r="P14" s="47">
        <f t="shared" si="1"/>
        <v>36</v>
      </c>
      <c r="Q14" s="134"/>
    </row>
    <row r="15" ht="30.0" customHeight="1">
      <c r="B15" s="65" t="s">
        <v>211</v>
      </c>
      <c r="C15" s="68" t="s">
        <v>160</v>
      </c>
      <c r="D15" s="30">
        <v>7.0</v>
      </c>
      <c r="E15" s="30">
        <v>7.0</v>
      </c>
      <c r="F15" s="30"/>
      <c r="G15" s="30"/>
      <c r="H15" s="30">
        <v>9.0</v>
      </c>
      <c r="I15" s="30"/>
      <c r="J15" s="30"/>
      <c r="K15" s="30"/>
      <c r="L15" s="30">
        <v>7.0</v>
      </c>
      <c r="M15" s="30">
        <v>9.0</v>
      </c>
      <c r="N15" s="30">
        <v>8.0</v>
      </c>
      <c r="O15" s="31"/>
      <c r="P15" s="50">
        <f t="shared" si="1"/>
        <v>47</v>
      </c>
      <c r="Q15" s="134">
        <v>1.0</v>
      </c>
    </row>
    <row r="16" ht="30.0" customHeight="1">
      <c r="B16" s="65" t="s">
        <v>212</v>
      </c>
      <c r="C16" s="68" t="s">
        <v>40</v>
      </c>
      <c r="D16" s="30">
        <v>7.0</v>
      </c>
      <c r="E16" s="30">
        <v>7.0</v>
      </c>
      <c r="F16" s="30"/>
      <c r="G16" s="30"/>
      <c r="H16" s="30">
        <v>8.0</v>
      </c>
      <c r="I16" s="30"/>
      <c r="J16" s="30"/>
      <c r="K16" s="30"/>
      <c r="L16" s="30">
        <v>8.0</v>
      </c>
      <c r="M16" s="30">
        <v>9.0</v>
      </c>
      <c r="N16" s="30">
        <v>7.0</v>
      </c>
      <c r="O16" s="31"/>
      <c r="P16" s="50">
        <f t="shared" si="1"/>
        <v>46</v>
      </c>
      <c r="Q16" s="134">
        <v>3.0</v>
      </c>
    </row>
    <row r="17" ht="30.0" customHeight="1">
      <c r="B17" s="135" t="s">
        <v>213</v>
      </c>
      <c r="C17" s="136" t="s">
        <v>42</v>
      </c>
      <c r="D17" s="137">
        <v>1.0</v>
      </c>
      <c r="E17" s="137">
        <v>3.0</v>
      </c>
      <c r="F17" s="137"/>
      <c r="G17" s="137"/>
      <c r="H17" s="137">
        <v>7.0</v>
      </c>
      <c r="I17" s="137"/>
      <c r="J17" s="137"/>
      <c r="K17" s="137"/>
      <c r="L17" s="137">
        <v>4.0</v>
      </c>
      <c r="M17" s="137">
        <v>3.0</v>
      </c>
      <c r="N17" s="137">
        <v>9.0</v>
      </c>
      <c r="O17" s="138"/>
      <c r="P17" s="47">
        <f t="shared" si="1"/>
        <v>27</v>
      </c>
    </row>
    <row r="18" ht="24.75" customHeight="1">
      <c r="B18" s="139" t="s">
        <v>214</v>
      </c>
      <c r="C18" s="139" t="s">
        <v>215</v>
      </c>
      <c r="D18" s="139">
        <v>7.0</v>
      </c>
      <c r="E18" s="139">
        <v>4.5</v>
      </c>
      <c r="F18" s="139"/>
      <c r="G18" s="139"/>
      <c r="H18" s="139">
        <v>6.0</v>
      </c>
      <c r="I18" s="139"/>
      <c r="J18" s="139"/>
      <c r="K18" s="139"/>
      <c r="L18" s="139"/>
      <c r="M18" s="139">
        <v>9.0</v>
      </c>
      <c r="N18" s="139">
        <v>10.0</v>
      </c>
      <c r="O18" s="140"/>
      <c r="P18" s="141">
        <f t="shared" si="1"/>
        <v>36.5</v>
      </c>
    </row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O8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42.29"/>
    <col customWidth="1" min="4" max="15" width="15.71"/>
    <col customWidth="1" min="16" max="16" width="20.71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216</v>
      </c>
      <c r="C6" s="121"/>
      <c r="D6" s="121"/>
      <c r="E6" s="111"/>
    </row>
    <row r="7" ht="24.75" customHeight="1"/>
    <row r="8" ht="49.5" customHeight="1">
      <c r="A8" s="56"/>
      <c r="B8" s="142" t="s">
        <v>3</v>
      </c>
      <c r="C8" s="143" t="s">
        <v>4</v>
      </c>
      <c r="D8" s="144" t="s">
        <v>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6"/>
      <c r="P8" s="147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2.0" customHeight="1">
      <c r="A9" s="13"/>
      <c r="B9" s="148"/>
      <c r="C9" s="149"/>
      <c r="D9" s="150" t="s">
        <v>7</v>
      </c>
      <c r="E9" s="150" t="s">
        <v>8</v>
      </c>
      <c r="F9" s="150" t="s">
        <v>9</v>
      </c>
      <c r="G9" s="150" t="s">
        <v>10</v>
      </c>
      <c r="H9" s="150" t="s">
        <v>11</v>
      </c>
      <c r="I9" s="150" t="s">
        <v>12</v>
      </c>
      <c r="J9" s="150" t="s">
        <v>13</v>
      </c>
      <c r="K9" s="150" t="s">
        <v>14</v>
      </c>
      <c r="L9" s="150" t="s">
        <v>15</v>
      </c>
      <c r="M9" s="150" t="s">
        <v>16</v>
      </c>
      <c r="N9" s="151" t="s">
        <v>17</v>
      </c>
      <c r="O9" s="152" t="s">
        <v>18</v>
      </c>
      <c r="P9" s="153"/>
      <c r="Q9" s="154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155" t="s">
        <v>217</v>
      </c>
      <c r="C10" s="156" t="s">
        <v>66</v>
      </c>
      <c r="D10" s="157">
        <v>10.0</v>
      </c>
      <c r="E10" s="157">
        <v>8.5</v>
      </c>
      <c r="F10" s="158"/>
      <c r="G10" s="158"/>
      <c r="H10" s="157">
        <v>1.0</v>
      </c>
      <c r="I10" s="158"/>
      <c r="J10" s="158"/>
      <c r="K10" s="158"/>
      <c r="L10" s="157">
        <v>9.0</v>
      </c>
      <c r="M10" s="157">
        <v>10.0</v>
      </c>
      <c r="N10" s="158"/>
      <c r="O10" s="159"/>
      <c r="P10" s="160">
        <f t="shared" ref="P10:P14" si="1">D10+E10+F10+G10+H10+I10+J10+K10+L10+M10+N10+O10</f>
        <v>38.5</v>
      </c>
      <c r="Q10" s="161">
        <v>1.0</v>
      </c>
    </row>
    <row r="11" ht="30.0" customHeight="1">
      <c r="B11" s="162" t="s">
        <v>218</v>
      </c>
      <c r="C11" s="163" t="s">
        <v>117</v>
      </c>
      <c r="D11" s="164">
        <v>7.0</v>
      </c>
      <c r="E11" s="164">
        <v>8.0</v>
      </c>
      <c r="F11" s="165"/>
      <c r="G11" s="165"/>
      <c r="H11" s="164">
        <v>1.0</v>
      </c>
      <c r="I11" s="165"/>
      <c r="J11" s="165"/>
      <c r="K11" s="165"/>
      <c r="L11" s="164">
        <v>5.0</v>
      </c>
      <c r="M11" s="164">
        <v>5.0</v>
      </c>
      <c r="N11" s="165"/>
      <c r="O11" s="166"/>
      <c r="P11" s="167">
        <f t="shared" si="1"/>
        <v>26</v>
      </c>
      <c r="Q11" s="168"/>
    </row>
    <row r="12" ht="30.0" customHeight="1">
      <c r="B12" s="162" t="s">
        <v>219</v>
      </c>
      <c r="C12" s="163" t="s">
        <v>30</v>
      </c>
      <c r="D12" s="164">
        <v>6.0</v>
      </c>
      <c r="E12" s="164">
        <v>7.5</v>
      </c>
      <c r="F12" s="165"/>
      <c r="G12" s="165"/>
      <c r="H12" s="164">
        <v>5.0</v>
      </c>
      <c r="I12" s="165"/>
      <c r="J12" s="165"/>
      <c r="K12" s="165"/>
      <c r="L12" s="164">
        <v>5.0</v>
      </c>
      <c r="M12" s="164">
        <v>6.0</v>
      </c>
      <c r="N12" s="165"/>
      <c r="O12" s="166"/>
      <c r="P12" s="167">
        <f t="shared" si="1"/>
        <v>29.5</v>
      </c>
      <c r="Q12" s="168"/>
    </row>
    <row r="13" ht="30.0" customHeight="1">
      <c r="B13" s="169" t="s">
        <v>220</v>
      </c>
      <c r="C13" s="170" t="s">
        <v>156</v>
      </c>
      <c r="D13" s="171">
        <v>8.0</v>
      </c>
      <c r="E13" s="171">
        <v>7.5</v>
      </c>
      <c r="F13" s="172"/>
      <c r="G13" s="172"/>
      <c r="H13" s="171">
        <v>1.0</v>
      </c>
      <c r="I13" s="172"/>
      <c r="J13" s="172"/>
      <c r="K13" s="172"/>
      <c r="L13" s="171">
        <v>8.0</v>
      </c>
      <c r="M13" s="171">
        <v>9.0</v>
      </c>
      <c r="N13" s="172"/>
      <c r="O13" s="173"/>
      <c r="P13" s="174">
        <f t="shared" si="1"/>
        <v>33.5</v>
      </c>
      <c r="Q13" s="161">
        <v>3.0</v>
      </c>
    </row>
    <row r="14" ht="24.75" customHeight="1">
      <c r="B14" s="175" t="s">
        <v>221</v>
      </c>
      <c r="C14" s="176" t="s">
        <v>40</v>
      </c>
      <c r="D14" s="177">
        <v>9.0</v>
      </c>
      <c r="E14" s="177">
        <v>7.0</v>
      </c>
      <c r="F14" s="178"/>
      <c r="G14" s="178"/>
      <c r="H14" s="177">
        <v>5.0</v>
      </c>
      <c r="I14" s="178"/>
      <c r="J14" s="178"/>
      <c r="K14" s="178"/>
      <c r="L14" s="177">
        <v>7.0</v>
      </c>
      <c r="M14" s="177">
        <v>10.0</v>
      </c>
      <c r="N14" s="178"/>
      <c r="O14" s="179"/>
      <c r="P14" s="180">
        <f t="shared" si="1"/>
        <v>38</v>
      </c>
      <c r="Q14" s="161">
        <v>2.0</v>
      </c>
    </row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O8"/>
  </mergeCells>
  <printOptions/>
  <pageMargins bottom="0.787401575" footer="0.0" header="0.0" left="0.7" right="0.7" top="0.787401575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3.29"/>
    <col customWidth="1" min="3" max="3" width="62.14"/>
    <col customWidth="1" min="4" max="15" width="15.71"/>
    <col customWidth="1" min="16" max="16" width="22.29"/>
    <col customWidth="1" min="17" max="17" width="8.71"/>
    <col customWidth="1" min="18" max="18" width="17.71"/>
    <col customWidth="1" min="19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222</v>
      </c>
      <c r="C6" s="121"/>
      <c r="D6" s="121"/>
      <c r="E6" s="111"/>
    </row>
    <row r="7" ht="24.75" customHeight="1"/>
    <row r="8" ht="49.5" customHeight="1">
      <c r="A8" s="56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181"/>
      <c r="P8" s="182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34.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155" t="s">
        <v>223</v>
      </c>
      <c r="C10" s="183" t="s">
        <v>59</v>
      </c>
      <c r="D10" s="157">
        <v>7.0</v>
      </c>
      <c r="E10" s="157">
        <v>6.0</v>
      </c>
      <c r="F10" s="158"/>
      <c r="G10" s="158"/>
      <c r="H10" s="157">
        <v>3.0</v>
      </c>
      <c r="I10" s="158"/>
      <c r="J10" s="158"/>
      <c r="K10" s="158"/>
      <c r="L10" s="157">
        <v>6.0</v>
      </c>
      <c r="M10" s="157">
        <v>8.0</v>
      </c>
      <c r="N10" s="157">
        <v>7.0</v>
      </c>
      <c r="O10" s="158"/>
      <c r="P10" s="184">
        <f t="shared" ref="P10:P18" si="1">D10+E10+F10+G10+H10+I10+J10+K10+L10+M10+N10+O10</f>
        <v>37</v>
      </c>
      <c r="Q10" s="185"/>
      <c r="R10" s="185"/>
    </row>
    <row r="11" ht="30.0" customHeight="1">
      <c r="B11" s="162" t="s">
        <v>224</v>
      </c>
      <c r="C11" s="186" t="s">
        <v>225</v>
      </c>
      <c r="D11" s="164">
        <v>10.0</v>
      </c>
      <c r="E11" s="164">
        <v>8.0</v>
      </c>
      <c r="F11" s="165"/>
      <c r="G11" s="165"/>
      <c r="H11" s="164">
        <v>3.0</v>
      </c>
      <c r="I11" s="165"/>
      <c r="J11" s="165"/>
      <c r="K11" s="165"/>
      <c r="L11" s="164">
        <v>7.0</v>
      </c>
      <c r="M11" s="164">
        <v>9.0</v>
      </c>
      <c r="N11" s="164">
        <v>6.0</v>
      </c>
      <c r="O11" s="165"/>
      <c r="P11" s="184">
        <f t="shared" si="1"/>
        <v>43</v>
      </c>
      <c r="Q11" s="187"/>
      <c r="R11" s="188" t="s">
        <v>226</v>
      </c>
    </row>
    <row r="12" ht="30.0" customHeight="1">
      <c r="B12" s="162" t="s">
        <v>227</v>
      </c>
      <c r="C12" s="163" t="s">
        <v>228</v>
      </c>
      <c r="D12" s="164">
        <v>8.0</v>
      </c>
      <c r="E12" s="164">
        <v>6.0</v>
      </c>
      <c r="F12" s="165"/>
      <c r="G12" s="165"/>
      <c r="H12" s="164">
        <v>3.0</v>
      </c>
      <c r="I12" s="165"/>
      <c r="J12" s="165"/>
      <c r="K12" s="165"/>
      <c r="L12" s="164">
        <v>7.0</v>
      </c>
      <c r="M12" s="164">
        <v>9.0</v>
      </c>
      <c r="N12" s="164">
        <v>7.0</v>
      </c>
      <c r="O12" s="165"/>
      <c r="P12" s="184">
        <f t="shared" si="1"/>
        <v>40</v>
      </c>
      <c r="Q12" s="168"/>
      <c r="R12" s="185"/>
    </row>
    <row r="13" ht="30.0" customHeight="1">
      <c r="B13" s="162" t="s">
        <v>229</v>
      </c>
      <c r="C13" s="170" t="s">
        <v>230</v>
      </c>
      <c r="D13" s="164">
        <v>9.0</v>
      </c>
      <c r="E13" s="164">
        <v>6.0</v>
      </c>
      <c r="F13" s="165"/>
      <c r="G13" s="165"/>
      <c r="H13" s="164">
        <v>9.0</v>
      </c>
      <c r="I13" s="165"/>
      <c r="J13" s="165"/>
      <c r="K13" s="165"/>
      <c r="L13" s="164">
        <v>8.0</v>
      </c>
      <c r="M13" s="164">
        <v>8.0</v>
      </c>
      <c r="N13" s="164">
        <v>7.0</v>
      </c>
      <c r="O13" s="165"/>
      <c r="P13" s="189">
        <f t="shared" si="1"/>
        <v>47</v>
      </c>
      <c r="Q13" s="190">
        <v>3.0</v>
      </c>
      <c r="R13" s="185"/>
    </row>
    <row r="14" ht="30.0" customHeight="1">
      <c r="B14" s="162" t="s">
        <v>231</v>
      </c>
      <c r="C14" s="163" t="s">
        <v>151</v>
      </c>
      <c r="D14" s="164">
        <v>7.0</v>
      </c>
      <c r="E14" s="164">
        <v>8.5</v>
      </c>
      <c r="F14" s="165"/>
      <c r="G14" s="165"/>
      <c r="H14" s="164">
        <v>3.0</v>
      </c>
      <c r="I14" s="165"/>
      <c r="J14" s="165"/>
      <c r="K14" s="165"/>
      <c r="L14" s="164">
        <v>5.0</v>
      </c>
      <c r="M14" s="164">
        <v>7.0</v>
      </c>
      <c r="N14" s="164">
        <v>9.0</v>
      </c>
      <c r="O14" s="165"/>
      <c r="P14" s="184">
        <f t="shared" si="1"/>
        <v>39.5</v>
      </c>
      <c r="Q14" s="168"/>
      <c r="R14" s="185"/>
    </row>
    <row r="15" ht="30.0" customHeight="1">
      <c r="B15" s="162" t="s">
        <v>232</v>
      </c>
      <c r="C15" s="191" t="s">
        <v>34</v>
      </c>
      <c r="D15" s="164">
        <v>9.0</v>
      </c>
      <c r="E15" s="164">
        <v>7.0</v>
      </c>
      <c r="F15" s="165"/>
      <c r="G15" s="165"/>
      <c r="H15" s="164">
        <v>8.0</v>
      </c>
      <c r="I15" s="165"/>
      <c r="J15" s="165"/>
      <c r="K15" s="165"/>
      <c r="L15" s="164">
        <v>8.0</v>
      </c>
      <c r="M15" s="164">
        <v>10.0</v>
      </c>
      <c r="N15" s="164">
        <v>8.0</v>
      </c>
      <c r="O15" s="165"/>
      <c r="P15" s="189">
        <f t="shared" si="1"/>
        <v>50</v>
      </c>
      <c r="Q15" s="190">
        <v>1.0</v>
      </c>
      <c r="R15" s="185"/>
    </row>
    <row r="16" ht="30.0" customHeight="1">
      <c r="B16" s="162" t="s">
        <v>233</v>
      </c>
      <c r="C16" s="170" t="s">
        <v>72</v>
      </c>
      <c r="D16" s="164">
        <v>8.0</v>
      </c>
      <c r="E16" s="164">
        <v>7.5</v>
      </c>
      <c r="F16" s="165"/>
      <c r="G16" s="165"/>
      <c r="H16" s="164">
        <v>10.0</v>
      </c>
      <c r="I16" s="165"/>
      <c r="J16" s="165"/>
      <c r="K16" s="165"/>
      <c r="L16" s="164">
        <v>7.0</v>
      </c>
      <c r="M16" s="164">
        <v>8.0</v>
      </c>
      <c r="N16" s="164">
        <v>9.0</v>
      </c>
      <c r="O16" s="165"/>
      <c r="P16" s="189">
        <f t="shared" si="1"/>
        <v>49.5</v>
      </c>
      <c r="Q16" s="190">
        <v>2.0</v>
      </c>
      <c r="R16" s="185"/>
    </row>
    <row r="17" ht="30.0" customHeight="1">
      <c r="B17" s="162" t="s">
        <v>234</v>
      </c>
      <c r="C17" s="186" t="s">
        <v>53</v>
      </c>
      <c r="D17" s="164">
        <v>10.0</v>
      </c>
      <c r="E17" s="164">
        <v>8.5</v>
      </c>
      <c r="F17" s="165"/>
      <c r="G17" s="165"/>
      <c r="H17" s="164">
        <v>3.0</v>
      </c>
      <c r="I17" s="165"/>
      <c r="J17" s="165"/>
      <c r="K17" s="165"/>
      <c r="L17" s="164">
        <v>5.0</v>
      </c>
      <c r="M17" s="164">
        <v>10.0</v>
      </c>
      <c r="N17" s="164">
        <v>8.0</v>
      </c>
      <c r="O17" s="165"/>
      <c r="P17" s="184">
        <f t="shared" si="1"/>
        <v>44.5</v>
      </c>
      <c r="Q17" s="168"/>
      <c r="R17" s="185"/>
    </row>
    <row r="18" ht="30.0" customHeight="1">
      <c r="B18" s="175" t="s">
        <v>235</v>
      </c>
      <c r="C18" s="192" t="s">
        <v>40</v>
      </c>
      <c r="D18" s="193">
        <v>7.0</v>
      </c>
      <c r="E18" s="193">
        <v>6.5</v>
      </c>
      <c r="F18" s="194"/>
      <c r="G18" s="194"/>
      <c r="H18" s="193">
        <v>8.0</v>
      </c>
      <c r="I18" s="194"/>
      <c r="J18" s="194"/>
      <c r="K18" s="194"/>
      <c r="L18" s="193">
        <v>8.0</v>
      </c>
      <c r="M18" s="193">
        <v>9.0</v>
      </c>
      <c r="N18" s="193">
        <v>8.0</v>
      </c>
      <c r="O18" s="194"/>
      <c r="P18" s="195">
        <f t="shared" si="1"/>
        <v>46.5</v>
      </c>
      <c r="Q18" s="168"/>
      <c r="R18" s="185"/>
    </row>
    <row r="19" ht="30.0" customHeight="1"/>
    <row r="20" ht="30.0" customHeight="1"/>
    <row r="21" ht="30.0" customHeight="1"/>
    <row r="22" ht="30.0" customHeight="1"/>
    <row r="23" ht="30.0" customHeight="1"/>
    <row r="24" ht="30.0" customHeight="1"/>
    <row r="25" ht="30.0" customHeight="1"/>
    <row r="26" ht="30.0" customHeight="1"/>
    <row r="27" ht="30.0" customHeight="1"/>
    <row r="28" ht="30.0" customHeight="1"/>
    <row r="29" ht="30.0" customHeight="1"/>
    <row r="30" ht="30.0" customHeight="1"/>
    <row r="31" ht="30.0" customHeight="1"/>
    <row r="32" ht="30.0" customHeight="1"/>
    <row r="33" ht="30.0" customHeight="1"/>
    <row r="34" ht="30.0" customHeight="1"/>
    <row r="35" ht="30.0" customHeight="1"/>
    <row r="36" ht="30.0" customHeight="1"/>
    <row r="37" ht="30.0" customHeight="1"/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  <row r="991" ht="30.0" customHeight="1"/>
    <row r="992" ht="30.0" customHeight="1"/>
    <row r="993" ht="30.0" customHeight="1"/>
    <row r="994" ht="30.0" customHeight="1"/>
    <row r="995" ht="30.0" customHeight="1"/>
    <row r="996" ht="30.0" customHeight="1"/>
    <row r="997" ht="30.0" customHeight="1"/>
    <row r="998" ht="30.0" customHeight="1"/>
    <row r="999" ht="30.0" customHeight="1"/>
    <row r="1000" ht="30.0" customHeight="1"/>
  </sheetData>
  <mergeCells count="4">
    <mergeCell ref="B2:C2"/>
    <mergeCell ref="B5:E5"/>
    <mergeCell ref="B6:E6"/>
    <mergeCell ref="D8:O8"/>
  </mergeCells>
  <conditionalFormatting sqref="P10:P18">
    <cfRule type="cellIs" dxfId="0" priority="1" operator="greaterThan">
      <formula>58</formula>
    </cfRule>
  </conditionalFormatting>
  <printOptions/>
  <pageMargins bottom="0.787401575" footer="0.0" header="0.0" left="0.7" right="0.7" top="0.787401575"/>
  <pageSetup paperSize="9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61.0"/>
    <col customWidth="1" min="4" max="15" width="15.71"/>
    <col customWidth="1" min="16" max="16" width="25.29"/>
    <col customWidth="1" min="17" max="17" width="8.71"/>
    <col customWidth="1" min="18" max="18" width="34.57"/>
    <col customWidth="1" min="19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09"/>
    </row>
    <row r="6" ht="24.75" customHeight="1">
      <c r="B6" s="196" t="s">
        <v>236</v>
      </c>
      <c r="C6" s="111"/>
    </row>
    <row r="7" ht="24.75" customHeight="1"/>
    <row r="8" ht="49.5" customHeight="1">
      <c r="A8" s="56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5.0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20" t="s">
        <v>237</v>
      </c>
      <c r="C10" s="81" t="s">
        <v>238</v>
      </c>
      <c r="D10" s="22">
        <v>9.0</v>
      </c>
      <c r="E10" s="22">
        <v>7.0</v>
      </c>
      <c r="F10" s="22"/>
      <c r="G10" s="22"/>
      <c r="H10" s="22">
        <v>2.0</v>
      </c>
      <c r="I10" s="22"/>
      <c r="J10" s="22"/>
      <c r="K10" s="22"/>
      <c r="L10" s="22">
        <v>8.0</v>
      </c>
      <c r="M10" s="22">
        <v>9.0</v>
      </c>
      <c r="N10" s="22">
        <v>10.0</v>
      </c>
      <c r="O10" s="22"/>
      <c r="P10" s="63">
        <f t="shared" ref="P10:P19" si="1">D10+E10+F10+G10+H10+I10+J10+K10+L10+M10+N10+O10</f>
        <v>45</v>
      </c>
    </row>
    <row r="11" ht="30.0" customHeight="1">
      <c r="B11" s="27" t="s">
        <v>239</v>
      </c>
      <c r="C11" s="28" t="s">
        <v>187</v>
      </c>
      <c r="D11" s="29">
        <v>7.0</v>
      </c>
      <c r="E11" s="29">
        <v>7.0</v>
      </c>
      <c r="F11" s="29"/>
      <c r="G11" s="29"/>
      <c r="H11" s="29">
        <v>7.0</v>
      </c>
      <c r="I11" s="29"/>
      <c r="J11" s="29"/>
      <c r="K11" s="29"/>
      <c r="L11" s="29">
        <v>7.0</v>
      </c>
      <c r="M11" s="29">
        <v>5.0</v>
      </c>
      <c r="N11" s="29">
        <v>9.0</v>
      </c>
      <c r="O11" s="29"/>
      <c r="P11" s="63">
        <f t="shared" si="1"/>
        <v>42</v>
      </c>
    </row>
    <row r="12" ht="30.0" customHeight="1">
      <c r="B12" s="27" t="s">
        <v>240</v>
      </c>
      <c r="C12" s="33" t="s">
        <v>241</v>
      </c>
      <c r="D12" s="29">
        <v>9.0</v>
      </c>
      <c r="E12" s="29">
        <v>8.0</v>
      </c>
      <c r="F12" s="29"/>
      <c r="G12" s="29"/>
      <c r="H12" s="29">
        <v>5.0</v>
      </c>
      <c r="I12" s="29"/>
      <c r="J12" s="29"/>
      <c r="K12" s="29"/>
      <c r="L12" s="29">
        <v>8.0</v>
      </c>
      <c r="M12" s="29">
        <v>10.0</v>
      </c>
      <c r="N12" s="29">
        <v>9.0</v>
      </c>
      <c r="O12" s="29"/>
      <c r="P12" s="69">
        <f t="shared" si="1"/>
        <v>49</v>
      </c>
      <c r="Q12" s="70">
        <v>1.0</v>
      </c>
      <c r="R12" s="51" t="s">
        <v>242</v>
      </c>
      <c r="S12" s="74"/>
    </row>
    <row r="13" ht="30.0" customHeight="1">
      <c r="B13" s="27" t="s">
        <v>243</v>
      </c>
      <c r="C13" s="28" t="s">
        <v>96</v>
      </c>
      <c r="D13" s="29">
        <v>8.0</v>
      </c>
      <c r="E13" s="29">
        <v>7.0</v>
      </c>
      <c r="F13" s="29"/>
      <c r="G13" s="29"/>
      <c r="H13" s="29">
        <v>3.0</v>
      </c>
      <c r="I13" s="29"/>
      <c r="J13" s="29"/>
      <c r="K13" s="29"/>
      <c r="L13" s="29">
        <v>7.0</v>
      </c>
      <c r="M13" s="29">
        <v>9.0</v>
      </c>
      <c r="N13" s="29">
        <v>10.0</v>
      </c>
      <c r="O13" s="29"/>
      <c r="P13" s="63">
        <f t="shared" si="1"/>
        <v>44</v>
      </c>
      <c r="Q13" s="70"/>
    </row>
    <row r="14" ht="30.0" customHeight="1">
      <c r="B14" s="27" t="s">
        <v>244</v>
      </c>
      <c r="C14" s="28" t="s">
        <v>30</v>
      </c>
      <c r="D14" s="29">
        <v>8.0</v>
      </c>
      <c r="E14" s="29">
        <v>7.5</v>
      </c>
      <c r="F14" s="29"/>
      <c r="G14" s="29"/>
      <c r="H14" s="29">
        <v>3.0</v>
      </c>
      <c r="I14" s="29"/>
      <c r="J14" s="29"/>
      <c r="K14" s="29"/>
      <c r="L14" s="29">
        <v>7.0</v>
      </c>
      <c r="M14" s="29">
        <v>7.0</v>
      </c>
      <c r="N14" s="29">
        <v>8.0</v>
      </c>
      <c r="O14" s="29"/>
      <c r="P14" s="63">
        <f t="shared" si="1"/>
        <v>40.5</v>
      </c>
      <c r="Q14" s="70"/>
    </row>
    <row r="15" ht="30.0" customHeight="1">
      <c r="B15" s="27" t="s">
        <v>245</v>
      </c>
      <c r="C15" s="28" t="s">
        <v>156</v>
      </c>
      <c r="D15" s="29">
        <v>7.0</v>
      </c>
      <c r="E15" s="29">
        <v>6.0</v>
      </c>
      <c r="F15" s="29"/>
      <c r="G15" s="29"/>
      <c r="H15" s="29">
        <v>5.0</v>
      </c>
      <c r="I15" s="29"/>
      <c r="J15" s="29"/>
      <c r="K15" s="29"/>
      <c r="L15" s="29">
        <v>9.0</v>
      </c>
      <c r="M15" s="29">
        <v>7.0</v>
      </c>
      <c r="N15" s="29">
        <v>7.0</v>
      </c>
      <c r="O15" s="29"/>
      <c r="P15" s="63">
        <f t="shared" si="1"/>
        <v>41</v>
      </c>
      <c r="Q15" s="70"/>
    </row>
    <row r="16" ht="30.0" customHeight="1">
      <c r="B16" s="27" t="s">
        <v>246</v>
      </c>
      <c r="C16" s="46" t="s">
        <v>247</v>
      </c>
      <c r="D16" s="29">
        <v>8.0</v>
      </c>
      <c r="E16" s="29">
        <v>8.0</v>
      </c>
      <c r="F16" s="29"/>
      <c r="G16" s="29"/>
      <c r="H16" s="29">
        <v>3.0</v>
      </c>
      <c r="I16" s="29"/>
      <c r="J16" s="29"/>
      <c r="K16" s="29"/>
      <c r="L16" s="29">
        <v>8.0</v>
      </c>
      <c r="M16" s="29">
        <v>9.0</v>
      </c>
      <c r="N16" s="29">
        <v>7.0</v>
      </c>
      <c r="O16" s="29"/>
      <c r="P16" s="63">
        <f t="shared" si="1"/>
        <v>43</v>
      </c>
      <c r="Q16" s="70"/>
    </row>
    <row r="17" ht="30.0" customHeight="1">
      <c r="B17" s="27" t="s">
        <v>248</v>
      </c>
      <c r="C17" s="46" t="s">
        <v>36</v>
      </c>
      <c r="D17" s="29">
        <v>6.0</v>
      </c>
      <c r="E17" s="29">
        <v>7.0</v>
      </c>
      <c r="F17" s="29"/>
      <c r="G17" s="29"/>
      <c r="H17" s="29">
        <v>5.0</v>
      </c>
      <c r="I17" s="29"/>
      <c r="J17" s="29"/>
      <c r="K17" s="29"/>
      <c r="L17" s="29">
        <v>5.0</v>
      </c>
      <c r="M17" s="29">
        <v>6.0</v>
      </c>
      <c r="N17" s="29">
        <v>6.0</v>
      </c>
      <c r="O17" s="29"/>
      <c r="P17" s="63">
        <f t="shared" si="1"/>
        <v>35</v>
      </c>
      <c r="Q17" s="70"/>
    </row>
    <row r="18" ht="30.0" customHeight="1">
      <c r="B18" s="27" t="s">
        <v>249</v>
      </c>
      <c r="C18" s="49" t="s">
        <v>40</v>
      </c>
      <c r="D18" s="29">
        <v>10.0</v>
      </c>
      <c r="E18" s="29">
        <v>7.0</v>
      </c>
      <c r="F18" s="29"/>
      <c r="G18" s="29"/>
      <c r="H18" s="29">
        <v>7.0</v>
      </c>
      <c r="I18" s="29"/>
      <c r="J18" s="29"/>
      <c r="K18" s="29"/>
      <c r="L18" s="29">
        <v>8.0</v>
      </c>
      <c r="M18" s="29">
        <v>9.0</v>
      </c>
      <c r="N18" s="29">
        <v>6.0</v>
      </c>
      <c r="O18" s="29"/>
      <c r="P18" s="69">
        <f t="shared" si="1"/>
        <v>47</v>
      </c>
      <c r="Q18" s="70">
        <v>3.0</v>
      </c>
    </row>
    <row r="19" ht="30.0" customHeight="1">
      <c r="B19" s="36" t="s">
        <v>250</v>
      </c>
      <c r="C19" s="52" t="s">
        <v>42</v>
      </c>
      <c r="D19" s="53">
        <v>9.0</v>
      </c>
      <c r="E19" s="53">
        <v>8.0</v>
      </c>
      <c r="F19" s="53"/>
      <c r="G19" s="53"/>
      <c r="H19" s="53">
        <v>4.0</v>
      </c>
      <c r="I19" s="53"/>
      <c r="J19" s="53"/>
      <c r="K19" s="53"/>
      <c r="L19" s="53">
        <v>9.0</v>
      </c>
      <c r="M19" s="53">
        <v>8.0</v>
      </c>
      <c r="N19" s="53">
        <v>10.0</v>
      </c>
      <c r="O19" s="53"/>
      <c r="P19" s="69">
        <f t="shared" si="1"/>
        <v>48</v>
      </c>
      <c r="Q19" s="70">
        <v>2.0</v>
      </c>
    </row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O8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40.86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251</v>
      </c>
      <c r="C6" s="121"/>
      <c r="D6" s="121"/>
      <c r="E6" s="111"/>
    </row>
    <row r="7" ht="24.75" customHeight="1"/>
    <row r="8" ht="49.5" customHeight="1">
      <c r="A8" s="56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6.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1" t="s">
        <v>252</v>
      </c>
      <c r="C10" s="104" t="s">
        <v>76</v>
      </c>
      <c r="D10" s="22">
        <v>7.0</v>
      </c>
      <c r="E10" s="22">
        <v>6.0</v>
      </c>
      <c r="F10" s="22"/>
      <c r="G10" s="22"/>
      <c r="H10" s="22">
        <v>7.0</v>
      </c>
      <c r="I10" s="22"/>
      <c r="J10" s="22"/>
      <c r="K10" s="22"/>
      <c r="L10" s="22">
        <v>7.0</v>
      </c>
      <c r="M10" s="22">
        <v>9.0</v>
      </c>
      <c r="N10" s="22">
        <v>8.0</v>
      </c>
      <c r="O10" s="112"/>
      <c r="P10" s="69">
        <f t="shared" ref="P10:P11" si="1">D10+E10+F10+G10+H10+I10+J10+K10+L10+M10+N10+O10</f>
        <v>44</v>
      </c>
      <c r="Q10" s="197">
        <v>1.0</v>
      </c>
    </row>
    <row r="11" ht="30.0" customHeight="1">
      <c r="B11" s="123" t="s">
        <v>253</v>
      </c>
      <c r="C11" s="124" t="s">
        <v>42</v>
      </c>
      <c r="D11" s="125">
        <v>6.0</v>
      </c>
      <c r="E11" s="125">
        <v>4.0</v>
      </c>
      <c r="F11" s="125"/>
      <c r="G11" s="125"/>
      <c r="H11" s="125">
        <v>7.0</v>
      </c>
      <c r="I11" s="125"/>
      <c r="J11" s="125"/>
      <c r="K11" s="125"/>
      <c r="L11" s="125">
        <v>4.0</v>
      </c>
      <c r="M11" s="125">
        <v>5.0</v>
      </c>
      <c r="N11" s="125">
        <v>9.0</v>
      </c>
      <c r="O11" s="120"/>
      <c r="P11" s="69">
        <f t="shared" si="1"/>
        <v>35</v>
      </c>
      <c r="Q11" s="197">
        <v>2.0</v>
      </c>
    </row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O8"/>
  </mergeCells>
  <printOptions/>
  <pageMargins bottom="0.787401575" footer="0.0" header="0.0" left="0.7" right="0.7" top="0.787401575"/>
  <pageSetup paperSize="9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5.57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254</v>
      </c>
      <c r="C6" s="121"/>
      <c r="D6" s="121"/>
      <c r="E6" s="111"/>
    </row>
    <row r="7" ht="24.75" customHeight="1"/>
    <row r="8" ht="49.5" customHeight="1">
      <c r="A8" s="56"/>
      <c r="B8" s="98" t="s">
        <v>3</v>
      </c>
      <c r="C8" s="41" t="s">
        <v>4</v>
      </c>
      <c r="D8" s="10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9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0.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1" t="s">
        <v>255</v>
      </c>
      <c r="C10" s="68" t="s">
        <v>24</v>
      </c>
      <c r="D10" s="22">
        <v>6.0</v>
      </c>
      <c r="E10" s="22">
        <v>7.0</v>
      </c>
      <c r="F10" s="22"/>
      <c r="G10" s="22"/>
      <c r="H10" s="22">
        <v>9.0</v>
      </c>
      <c r="I10" s="22"/>
      <c r="J10" s="22"/>
      <c r="K10" s="22"/>
      <c r="L10" s="22">
        <v>7.0</v>
      </c>
      <c r="M10" s="22">
        <v>10.0</v>
      </c>
      <c r="N10" s="22">
        <v>9.0</v>
      </c>
      <c r="O10" s="112"/>
      <c r="P10" s="69">
        <f t="shared" ref="P10:P16" si="1">D10+E10+F10+G10+H10+I10+J10+K10+L10+M10+N10+O10</f>
        <v>48</v>
      </c>
      <c r="Q10" s="198">
        <v>3.0</v>
      </c>
    </row>
    <row r="11" ht="30.0" customHeight="1">
      <c r="B11" s="65" t="s">
        <v>256</v>
      </c>
      <c r="C11" s="66" t="s">
        <v>257</v>
      </c>
      <c r="D11" s="29">
        <v>9.0</v>
      </c>
      <c r="E11" s="29">
        <v>5.0</v>
      </c>
      <c r="F11" s="29"/>
      <c r="G11" s="29"/>
      <c r="H11" s="29">
        <v>7.0</v>
      </c>
      <c r="I11" s="29"/>
      <c r="J11" s="29"/>
      <c r="K11" s="29"/>
      <c r="L11" s="29">
        <v>8.0</v>
      </c>
      <c r="M11" s="29">
        <v>8.0</v>
      </c>
      <c r="N11" s="29">
        <v>7.0</v>
      </c>
      <c r="O11" s="29"/>
      <c r="P11" s="63">
        <f t="shared" si="1"/>
        <v>44</v>
      </c>
      <c r="Q11" s="198"/>
    </row>
    <row r="12" ht="30.0" customHeight="1">
      <c r="B12" s="65" t="s">
        <v>258</v>
      </c>
      <c r="C12" s="66" t="s">
        <v>117</v>
      </c>
      <c r="D12" s="29">
        <v>7.0</v>
      </c>
      <c r="E12" s="29">
        <v>6.0</v>
      </c>
      <c r="F12" s="29"/>
      <c r="G12" s="29"/>
      <c r="H12" s="29">
        <v>9.0</v>
      </c>
      <c r="I12" s="29"/>
      <c r="J12" s="29"/>
      <c r="K12" s="29"/>
      <c r="L12" s="29">
        <v>6.0</v>
      </c>
      <c r="M12" s="29">
        <v>10.0</v>
      </c>
      <c r="N12" s="29">
        <v>8.0</v>
      </c>
      <c r="O12" s="29"/>
      <c r="P12" s="63">
        <f t="shared" si="1"/>
        <v>46</v>
      </c>
      <c r="Q12" s="198"/>
    </row>
    <row r="13" ht="30.0" customHeight="1">
      <c r="B13" s="65" t="s">
        <v>259</v>
      </c>
      <c r="C13" s="46" t="s">
        <v>260</v>
      </c>
      <c r="D13" s="29">
        <v>8.0</v>
      </c>
      <c r="E13" s="29">
        <v>8.0</v>
      </c>
      <c r="F13" s="29"/>
      <c r="G13" s="29"/>
      <c r="H13" s="29">
        <v>7.0</v>
      </c>
      <c r="I13" s="29"/>
      <c r="J13" s="29"/>
      <c r="K13" s="29"/>
      <c r="L13" s="29">
        <v>5.0</v>
      </c>
      <c r="M13" s="29">
        <v>9.0</v>
      </c>
      <c r="N13" s="29">
        <v>8.0</v>
      </c>
      <c r="O13" s="29"/>
      <c r="P13" s="63">
        <f t="shared" si="1"/>
        <v>45</v>
      </c>
      <c r="Q13" s="198"/>
    </row>
    <row r="14" ht="30.0" customHeight="1">
      <c r="B14" s="65" t="s">
        <v>261</v>
      </c>
      <c r="C14" s="113" t="s">
        <v>194</v>
      </c>
      <c r="D14" s="29">
        <v>7.0</v>
      </c>
      <c r="E14" s="29">
        <v>7.0</v>
      </c>
      <c r="F14" s="29"/>
      <c r="G14" s="29"/>
      <c r="H14" s="29">
        <v>10.0</v>
      </c>
      <c r="I14" s="29"/>
      <c r="J14" s="29"/>
      <c r="K14" s="29"/>
      <c r="L14" s="29">
        <v>6.0</v>
      </c>
      <c r="M14" s="29">
        <v>9.0</v>
      </c>
      <c r="N14" s="29">
        <v>10.0</v>
      </c>
      <c r="O14" s="29"/>
      <c r="P14" s="69">
        <f t="shared" si="1"/>
        <v>49</v>
      </c>
      <c r="Q14" s="198">
        <v>2.0</v>
      </c>
    </row>
    <row r="15" ht="30.0" customHeight="1">
      <c r="B15" s="65" t="s">
        <v>262</v>
      </c>
      <c r="C15" s="113" t="s">
        <v>72</v>
      </c>
      <c r="D15" s="29">
        <v>8.0</v>
      </c>
      <c r="E15" s="29">
        <v>7.0</v>
      </c>
      <c r="F15" s="29"/>
      <c r="G15" s="29"/>
      <c r="H15" s="29">
        <v>10.0</v>
      </c>
      <c r="I15" s="29"/>
      <c r="J15" s="29"/>
      <c r="K15" s="29"/>
      <c r="L15" s="29">
        <v>6.0</v>
      </c>
      <c r="M15" s="29">
        <v>10.0</v>
      </c>
      <c r="N15" s="29">
        <v>8.0</v>
      </c>
      <c r="O15" s="29"/>
      <c r="P15" s="69">
        <f t="shared" si="1"/>
        <v>49</v>
      </c>
      <c r="Q15" s="198">
        <v>1.0</v>
      </c>
    </row>
    <row r="16" ht="30.0" customHeight="1">
      <c r="B16" s="72" t="s">
        <v>263</v>
      </c>
      <c r="C16" s="199" t="s">
        <v>264</v>
      </c>
      <c r="D16" s="53">
        <v>8.0</v>
      </c>
      <c r="E16" s="53">
        <v>5.0</v>
      </c>
      <c r="F16" s="53"/>
      <c r="G16" s="53"/>
      <c r="H16" s="53">
        <v>9.0</v>
      </c>
      <c r="I16" s="53"/>
      <c r="J16" s="53"/>
      <c r="K16" s="53"/>
      <c r="L16" s="53">
        <v>5.0</v>
      </c>
      <c r="M16" s="53">
        <v>9.0</v>
      </c>
      <c r="N16" s="53">
        <v>9.0</v>
      </c>
      <c r="O16" s="53"/>
      <c r="P16" s="63">
        <f t="shared" si="1"/>
        <v>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N8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5.57"/>
    <col customWidth="1" min="4" max="15" width="15.71"/>
    <col customWidth="1" min="16" max="16" width="25.29"/>
    <col customWidth="1" min="17" max="17" width="6.43"/>
    <col customWidth="1" min="18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265</v>
      </c>
      <c r="C6" s="121"/>
      <c r="D6" s="121"/>
      <c r="E6" s="111"/>
    </row>
    <row r="7" ht="24.75" customHeight="1"/>
    <row r="8" ht="49.5" customHeight="1">
      <c r="A8" s="56"/>
      <c r="B8" s="200" t="s">
        <v>3</v>
      </c>
      <c r="C8" s="201" t="s">
        <v>4</v>
      </c>
      <c r="D8" s="202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181"/>
      <c r="O8" s="201"/>
      <c r="P8" s="203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0.5" customHeight="1">
      <c r="A9" s="13"/>
      <c r="B9" s="204"/>
      <c r="C9" s="20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206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20" t="s">
        <v>266</v>
      </c>
      <c r="C10" s="207" t="s">
        <v>51</v>
      </c>
      <c r="D10" s="22">
        <v>8.0</v>
      </c>
      <c r="E10" s="22">
        <v>6.0</v>
      </c>
      <c r="F10" s="22"/>
      <c r="G10" s="22"/>
      <c r="H10" s="22">
        <v>6.0</v>
      </c>
      <c r="I10" s="22"/>
      <c r="J10" s="22"/>
      <c r="K10" s="22"/>
      <c r="L10" s="22">
        <v>7.0</v>
      </c>
      <c r="M10" s="22">
        <v>9.0</v>
      </c>
      <c r="N10" s="22">
        <v>7.0</v>
      </c>
      <c r="O10" s="22"/>
      <c r="P10" s="105">
        <f t="shared" ref="P10:P15" si="1">D10+E10+F10+G10+H10+I10+J10+K10+L10+M10+N10+O10</f>
        <v>43</v>
      </c>
      <c r="Q10" s="208">
        <v>2.0</v>
      </c>
    </row>
    <row r="11" ht="30.0" customHeight="1">
      <c r="B11" s="65" t="s">
        <v>267</v>
      </c>
      <c r="C11" s="68" t="s">
        <v>34</v>
      </c>
      <c r="D11" s="29">
        <v>8.0</v>
      </c>
      <c r="E11" s="29">
        <v>6.0</v>
      </c>
      <c r="F11" s="29"/>
      <c r="G11" s="29"/>
      <c r="H11" s="29">
        <v>7.0</v>
      </c>
      <c r="I11" s="29"/>
      <c r="J11" s="29"/>
      <c r="K11" s="29"/>
      <c r="L11" s="29">
        <v>8.0</v>
      </c>
      <c r="M11" s="29">
        <v>10.0</v>
      </c>
      <c r="N11" s="29">
        <v>7.0</v>
      </c>
      <c r="O11" s="29"/>
      <c r="P11" s="105">
        <f t="shared" si="1"/>
        <v>46</v>
      </c>
      <c r="Q11" s="208">
        <v>3.0</v>
      </c>
    </row>
    <row r="12" ht="30.0" customHeight="1">
      <c r="B12" s="209" t="s">
        <v>268</v>
      </c>
      <c r="C12" s="131" t="s">
        <v>269</v>
      </c>
      <c r="D12" s="30">
        <v>8.0</v>
      </c>
      <c r="E12" s="30">
        <v>5.0</v>
      </c>
      <c r="F12" s="30"/>
      <c r="G12" s="30"/>
      <c r="H12" s="30">
        <v>2.0</v>
      </c>
      <c r="I12" s="30"/>
      <c r="J12" s="30"/>
      <c r="K12" s="30"/>
      <c r="L12" s="30">
        <v>6.0</v>
      </c>
      <c r="M12" s="30">
        <v>9.0</v>
      </c>
      <c r="N12" s="30">
        <v>7.0</v>
      </c>
      <c r="O12" s="30"/>
      <c r="P12" s="210">
        <f t="shared" si="1"/>
        <v>37</v>
      </c>
      <c r="Q12" s="208"/>
    </row>
    <row r="13" ht="24.75" customHeight="1">
      <c r="B13" s="209" t="s">
        <v>270</v>
      </c>
      <c r="C13" s="131" t="s">
        <v>72</v>
      </c>
      <c r="D13" s="30">
        <v>9.0</v>
      </c>
      <c r="E13" s="30">
        <v>7.0</v>
      </c>
      <c r="F13" s="30"/>
      <c r="G13" s="30"/>
      <c r="H13" s="30">
        <v>8.0</v>
      </c>
      <c r="I13" s="30"/>
      <c r="J13" s="30"/>
      <c r="K13" s="30"/>
      <c r="L13" s="30">
        <v>4.0</v>
      </c>
      <c r="M13" s="30">
        <v>9.0</v>
      </c>
      <c r="N13" s="30">
        <v>8.0</v>
      </c>
      <c r="O13" s="30"/>
      <c r="P13" s="210">
        <f t="shared" si="1"/>
        <v>45</v>
      </c>
      <c r="Q13" s="208"/>
    </row>
    <row r="14" ht="24.75" customHeight="1">
      <c r="B14" s="209" t="s">
        <v>271</v>
      </c>
      <c r="C14" s="68" t="s">
        <v>272</v>
      </c>
      <c r="D14" s="30">
        <v>9.0</v>
      </c>
      <c r="E14" s="30">
        <v>8.0</v>
      </c>
      <c r="F14" s="30"/>
      <c r="G14" s="30"/>
      <c r="H14" s="30">
        <v>2.0</v>
      </c>
      <c r="I14" s="30"/>
      <c r="J14" s="30"/>
      <c r="K14" s="30"/>
      <c r="L14" s="30">
        <v>10.0</v>
      </c>
      <c r="M14" s="30">
        <v>10.0</v>
      </c>
      <c r="N14" s="30">
        <v>8.0</v>
      </c>
      <c r="O14" s="30"/>
      <c r="P14" s="105">
        <f t="shared" si="1"/>
        <v>47</v>
      </c>
      <c r="Q14" s="208">
        <v>1.0</v>
      </c>
    </row>
    <row r="15" ht="24.75" customHeight="1">
      <c r="B15" s="107" t="s">
        <v>273</v>
      </c>
      <c r="C15" s="211" t="s">
        <v>42</v>
      </c>
      <c r="D15" s="38">
        <v>7.0</v>
      </c>
      <c r="E15" s="38">
        <v>7.0</v>
      </c>
      <c r="F15" s="38"/>
      <c r="G15" s="38"/>
      <c r="H15" s="38">
        <v>1.0</v>
      </c>
      <c r="I15" s="38"/>
      <c r="J15" s="38"/>
      <c r="K15" s="38"/>
      <c r="L15" s="38">
        <v>7.0</v>
      </c>
      <c r="M15" s="38">
        <v>8.0</v>
      </c>
      <c r="N15" s="38">
        <v>10.0</v>
      </c>
      <c r="O15" s="38"/>
      <c r="P15" s="210">
        <f t="shared" si="1"/>
        <v>40</v>
      </c>
      <c r="Q15" s="208"/>
    </row>
    <row r="16" ht="24.75" customHeight="1"/>
    <row r="17" ht="24.75" customHeight="1"/>
    <row r="18" ht="24.75" customHeight="1"/>
    <row r="19" ht="24.75" customHeight="1">
      <c r="M19" s="212" t="s">
        <v>274</v>
      </c>
    </row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>
      <c r="U46" s="212" t="s">
        <v>275</v>
      </c>
    </row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N8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5.57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276</v>
      </c>
      <c r="C6" s="121"/>
      <c r="D6" s="121"/>
      <c r="E6" s="111"/>
    </row>
    <row r="7" ht="24.75" customHeight="1"/>
    <row r="8" ht="49.5" customHeight="1">
      <c r="A8" s="56"/>
      <c r="B8" s="213" t="s">
        <v>3</v>
      </c>
      <c r="C8" s="214" t="s">
        <v>4</v>
      </c>
      <c r="D8" s="215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9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0.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1" t="s">
        <v>277</v>
      </c>
      <c r="C10" s="113" t="s">
        <v>269</v>
      </c>
      <c r="D10" s="22">
        <v>8.0</v>
      </c>
      <c r="E10" s="22">
        <v>8.0</v>
      </c>
      <c r="F10" s="22"/>
      <c r="G10" s="22"/>
      <c r="H10" s="22">
        <v>2.0</v>
      </c>
      <c r="I10" s="22"/>
      <c r="J10" s="22"/>
      <c r="K10" s="22"/>
      <c r="L10" s="22"/>
      <c r="M10" s="22">
        <v>10.0</v>
      </c>
      <c r="N10" s="22">
        <v>8.0</v>
      </c>
      <c r="O10" s="112"/>
      <c r="P10" s="63">
        <f t="shared" ref="P10:P11" si="1">D10+E10+F10+G10+H10+I10+J10+K10+L10+M10+N10+O10</f>
        <v>36</v>
      </c>
      <c r="Q10" s="216">
        <v>1.0</v>
      </c>
    </row>
    <row r="11" ht="30.0" customHeight="1">
      <c r="B11" s="72" t="s">
        <v>278</v>
      </c>
      <c r="C11" s="78" t="s">
        <v>72</v>
      </c>
      <c r="D11" s="53">
        <v>9.0</v>
      </c>
      <c r="E11" s="53">
        <v>5.0</v>
      </c>
      <c r="F11" s="53"/>
      <c r="G11" s="53"/>
      <c r="H11" s="53">
        <v>5.0</v>
      </c>
      <c r="I11" s="53"/>
      <c r="J11" s="53"/>
      <c r="K11" s="53"/>
      <c r="L11" s="53"/>
      <c r="M11" s="53">
        <v>7.0</v>
      </c>
      <c r="N11" s="53">
        <v>5.0</v>
      </c>
      <c r="O11" s="120"/>
      <c r="P11" s="63">
        <f t="shared" si="1"/>
        <v>31</v>
      </c>
      <c r="Q11" s="216">
        <v>2.0</v>
      </c>
    </row>
    <row r="12" ht="24.75" customHeight="1"/>
    <row r="13" ht="24.75" customHeight="1">
      <c r="P13" s="217"/>
    </row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N8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36.29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279</v>
      </c>
      <c r="C6" s="121"/>
      <c r="D6" s="121"/>
      <c r="E6" s="111"/>
    </row>
    <row r="7" ht="24.75" customHeight="1"/>
    <row r="8" ht="49.5" customHeight="1">
      <c r="A8" s="56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6.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20" t="s">
        <v>280</v>
      </c>
      <c r="C10" s="104" t="s">
        <v>182</v>
      </c>
      <c r="D10" s="22">
        <v>5.0</v>
      </c>
      <c r="E10" s="22">
        <v>3.0</v>
      </c>
      <c r="F10" s="22"/>
      <c r="G10" s="22"/>
      <c r="H10" s="22">
        <v>8.0</v>
      </c>
      <c r="I10" s="22"/>
      <c r="J10" s="22"/>
      <c r="K10" s="22"/>
      <c r="L10" s="22">
        <v>1.0</v>
      </c>
      <c r="M10" s="22">
        <v>8.0</v>
      </c>
      <c r="N10" s="22">
        <v>4.0</v>
      </c>
      <c r="O10" s="112"/>
      <c r="P10" s="69">
        <f t="shared" ref="P10:P12" si="1">D10+E10+F10+G10+H10+I10+J10+K10+L10+M10+N10+O10</f>
        <v>29</v>
      </c>
      <c r="Q10" s="218">
        <v>3.0</v>
      </c>
    </row>
    <row r="11" ht="30.0" customHeight="1">
      <c r="B11" s="65" t="s">
        <v>281</v>
      </c>
      <c r="C11" s="113" t="s">
        <v>282</v>
      </c>
      <c r="D11" s="29">
        <v>8.0</v>
      </c>
      <c r="E11" s="29">
        <v>5.0</v>
      </c>
      <c r="F11" s="29"/>
      <c r="G11" s="29"/>
      <c r="H11" s="29">
        <v>7.0</v>
      </c>
      <c r="I11" s="29"/>
      <c r="J11" s="29"/>
      <c r="K11" s="29"/>
      <c r="L11" s="29">
        <v>1.0</v>
      </c>
      <c r="M11" s="29">
        <v>7.0</v>
      </c>
      <c r="N11" s="29">
        <v>5.0</v>
      </c>
      <c r="O11" s="99"/>
      <c r="P11" s="69">
        <f t="shared" si="1"/>
        <v>33</v>
      </c>
      <c r="Q11" s="218">
        <v>2.0</v>
      </c>
    </row>
    <row r="12" ht="30.0" customHeight="1">
      <c r="B12" s="72" t="s">
        <v>283</v>
      </c>
      <c r="C12" s="78" t="s">
        <v>72</v>
      </c>
      <c r="D12" s="53">
        <v>8.0</v>
      </c>
      <c r="E12" s="53">
        <v>7.0</v>
      </c>
      <c r="F12" s="53"/>
      <c r="G12" s="53"/>
      <c r="H12" s="53">
        <v>7.0</v>
      </c>
      <c r="I12" s="53"/>
      <c r="J12" s="53"/>
      <c r="K12" s="53"/>
      <c r="L12" s="53">
        <v>2.0</v>
      </c>
      <c r="M12" s="53">
        <v>10.0</v>
      </c>
      <c r="N12" s="53">
        <v>7.0</v>
      </c>
      <c r="O12" s="219"/>
      <c r="P12" s="69">
        <f t="shared" si="1"/>
        <v>41</v>
      </c>
      <c r="Q12" s="218">
        <v>1.0</v>
      </c>
    </row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O8"/>
  </mergeCells>
  <printOptions/>
  <pageMargins bottom="0.787401575" footer="0.0" header="0.0" left="0.7" right="0.7" top="0.787401575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7.0"/>
    <col customWidth="1" min="4" max="15" width="15.71"/>
    <col customWidth="1" min="16" max="16" width="25.29"/>
    <col customWidth="1" min="17" max="17" width="8.71"/>
    <col customWidth="1" min="18" max="18" width="26.14"/>
    <col customWidth="1" min="19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3" t="s">
        <v>1</v>
      </c>
      <c r="C5" s="4"/>
    </row>
    <row r="6" ht="24.75" customHeight="1">
      <c r="B6" s="5" t="s">
        <v>43</v>
      </c>
      <c r="C6" s="6"/>
    </row>
    <row r="7" ht="24.75" customHeight="1"/>
    <row r="8" ht="49.5" customHeight="1">
      <c r="A8" s="7"/>
      <c r="B8" s="41" t="s">
        <v>3</v>
      </c>
      <c r="C8" s="41" t="s">
        <v>4</v>
      </c>
      <c r="D8" s="42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12"/>
      <c r="P8" s="9" t="s">
        <v>6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ht="41.2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19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20" t="s">
        <v>44</v>
      </c>
      <c r="C10" s="21" t="s">
        <v>45</v>
      </c>
      <c r="D10" s="22">
        <v>7.0</v>
      </c>
      <c r="E10" s="23">
        <v>7.5</v>
      </c>
      <c r="F10" s="23"/>
      <c r="G10" s="23"/>
      <c r="H10" s="23">
        <v>6.0</v>
      </c>
      <c r="I10" s="23"/>
      <c r="J10" s="23"/>
      <c r="K10" s="23"/>
      <c r="L10" s="23">
        <v>6.0</v>
      </c>
      <c r="M10" s="23">
        <v>8.0</v>
      </c>
      <c r="N10" s="23">
        <v>6.0</v>
      </c>
      <c r="O10" s="24"/>
      <c r="P10" s="44">
        <f>N10+M10+L10+H10+E10+D10</f>
        <v>40.5</v>
      </c>
      <c r="Q10" s="45">
        <v>3.0</v>
      </c>
    </row>
    <row r="11" ht="30.0" customHeight="1">
      <c r="B11" s="27" t="s">
        <v>46</v>
      </c>
      <c r="C11" s="46" t="s">
        <v>47</v>
      </c>
      <c r="D11" s="29">
        <v>5.0</v>
      </c>
      <c r="E11" s="30">
        <v>7.0</v>
      </c>
      <c r="F11" s="30"/>
      <c r="G11" s="30"/>
      <c r="H11" s="30">
        <v>2.0</v>
      </c>
      <c r="I11" s="30"/>
      <c r="J11" s="30"/>
      <c r="K11" s="30"/>
      <c r="L11" s="30">
        <v>7.0</v>
      </c>
      <c r="M11" s="30">
        <v>9.0</v>
      </c>
      <c r="N11" s="30">
        <v>7.0</v>
      </c>
      <c r="O11" s="31"/>
      <c r="P11" s="47">
        <f t="shared" ref="P11:P16" si="1">D11+E11+F11+G11+H11+I11+J11+K11+L11+M11+N11+O11</f>
        <v>37</v>
      </c>
      <c r="Q11" s="45"/>
    </row>
    <row r="12" ht="30.0" customHeight="1">
      <c r="B12" s="27" t="s">
        <v>48</v>
      </c>
      <c r="C12" s="28" t="s">
        <v>49</v>
      </c>
      <c r="D12" s="29">
        <v>6.0</v>
      </c>
      <c r="E12" s="30">
        <v>8.5</v>
      </c>
      <c r="F12" s="30"/>
      <c r="G12" s="30"/>
      <c r="H12" s="30">
        <v>3.0</v>
      </c>
      <c r="I12" s="30"/>
      <c r="J12" s="30"/>
      <c r="K12" s="30"/>
      <c r="L12" s="30">
        <v>7.0</v>
      </c>
      <c r="M12" s="30">
        <v>9.0</v>
      </c>
      <c r="N12" s="30">
        <v>7.0</v>
      </c>
      <c r="O12" s="31"/>
      <c r="P12" s="48">
        <f t="shared" si="1"/>
        <v>40.5</v>
      </c>
      <c r="Q12" s="45"/>
    </row>
    <row r="13" ht="30.0" customHeight="1">
      <c r="B13" s="27" t="s">
        <v>50</v>
      </c>
      <c r="C13" s="28" t="s">
        <v>51</v>
      </c>
      <c r="D13" s="29">
        <v>7.0</v>
      </c>
      <c r="E13" s="30">
        <v>7.0</v>
      </c>
      <c r="F13" s="30"/>
      <c r="G13" s="30"/>
      <c r="H13" s="30">
        <v>5.0</v>
      </c>
      <c r="I13" s="30"/>
      <c r="J13" s="30"/>
      <c r="K13" s="30"/>
      <c r="L13" s="30">
        <v>4.0</v>
      </c>
      <c r="M13" s="30">
        <v>7.0</v>
      </c>
      <c r="N13" s="30">
        <v>6.0</v>
      </c>
      <c r="O13" s="31"/>
      <c r="P13" s="47">
        <f t="shared" si="1"/>
        <v>36</v>
      </c>
      <c r="Q13" s="45"/>
    </row>
    <row r="14" ht="30.0" customHeight="1">
      <c r="B14" s="27" t="s">
        <v>52</v>
      </c>
      <c r="C14" s="49" t="s">
        <v>53</v>
      </c>
      <c r="D14" s="29">
        <v>10.0</v>
      </c>
      <c r="E14" s="30">
        <v>9.0</v>
      </c>
      <c r="F14" s="30"/>
      <c r="G14" s="30"/>
      <c r="H14" s="30">
        <v>6.0</v>
      </c>
      <c r="I14" s="30"/>
      <c r="J14" s="30"/>
      <c r="K14" s="30"/>
      <c r="L14" s="30">
        <v>9.0</v>
      </c>
      <c r="M14" s="30">
        <v>9.0</v>
      </c>
      <c r="N14" s="30">
        <v>10.0</v>
      </c>
      <c r="O14" s="31"/>
      <c r="P14" s="50">
        <f t="shared" si="1"/>
        <v>53</v>
      </c>
      <c r="Q14" s="45">
        <v>1.0</v>
      </c>
      <c r="R14" s="51" t="s">
        <v>54</v>
      </c>
    </row>
    <row r="15" ht="30.0" customHeight="1">
      <c r="B15" s="27" t="s">
        <v>55</v>
      </c>
      <c r="C15" s="46" t="s">
        <v>38</v>
      </c>
      <c r="D15" s="29">
        <v>8.0</v>
      </c>
      <c r="E15" s="30">
        <v>7.0</v>
      </c>
      <c r="F15" s="30"/>
      <c r="G15" s="30"/>
      <c r="H15" s="30">
        <v>2.0</v>
      </c>
      <c r="I15" s="30"/>
      <c r="J15" s="30"/>
      <c r="K15" s="30"/>
      <c r="L15" s="30">
        <v>4.0</v>
      </c>
      <c r="M15" s="30">
        <v>8.0</v>
      </c>
      <c r="N15" s="30">
        <v>7.0</v>
      </c>
      <c r="O15" s="31"/>
      <c r="P15" s="47">
        <f t="shared" si="1"/>
        <v>36</v>
      </c>
      <c r="Q15" s="45"/>
    </row>
    <row r="16" ht="30.0" customHeight="1">
      <c r="B16" s="36" t="s">
        <v>56</v>
      </c>
      <c r="C16" s="52" t="s">
        <v>40</v>
      </c>
      <c r="D16" s="53">
        <v>8.0</v>
      </c>
      <c r="E16" s="38">
        <v>7.5</v>
      </c>
      <c r="F16" s="38"/>
      <c r="G16" s="38"/>
      <c r="H16" s="38">
        <v>8.0</v>
      </c>
      <c r="I16" s="38"/>
      <c r="J16" s="38"/>
      <c r="K16" s="38"/>
      <c r="L16" s="38">
        <v>9.0</v>
      </c>
      <c r="M16" s="38">
        <v>10.0</v>
      </c>
      <c r="N16" s="38">
        <v>10.0</v>
      </c>
      <c r="O16" s="39"/>
      <c r="P16" s="54">
        <f t="shared" si="1"/>
        <v>52.5</v>
      </c>
      <c r="Q16" s="45">
        <v>2.0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N8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5.57"/>
    <col customWidth="1" min="4" max="15" width="15.71"/>
    <col customWidth="1" min="16" max="16" width="25.29"/>
    <col customWidth="1" min="17" max="17" width="8.71"/>
    <col customWidth="1" min="18" max="18" width="25.57"/>
    <col customWidth="1" min="19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284</v>
      </c>
      <c r="C6" s="121"/>
      <c r="D6" s="121"/>
      <c r="E6" s="111"/>
    </row>
    <row r="7" ht="24.75" customHeight="1"/>
    <row r="8" ht="49.5" customHeight="1">
      <c r="A8" s="56"/>
      <c r="B8" s="98" t="s">
        <v>3</v>
      </c>
      <c r="C8" s="41" t="s">
        <v>4</v>
      </c>
      <c r="D8" s="10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0.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1" t="s">
        <v>285</v>
      </c>
      <c r="C10" s="62" t="s">
        <v>286</v>
      </c>
      <c r="D10" s="22">
        <v>5.0</v>
      </c>
      <c r="E10" s="22">
        <v>5.0</v>
      </c>
      <c r="F10" s="22"/>
      <c r="G10" s="22"/>
      <c r="H10" s="22">
        <v>6.0</v>
      </c>
      <c r="I10" s="22"/>
      <c r="J10" s="22"/>
      <c r="K10" s="22"/>
      <c r="L10" s="22">
        <v>5.0</v>
      </c>
      <c r="M10" s="22">
        <v>7.0</v>
      </c>
      <c r="N10" s="22">
        <v>6.0</v>
      </c>
      <c r="O10" s="22"/>
      <c r="P10" s="220">
        <f t="shared" ref="P10:P31" si="1">D10+E10+F10+G10+H10+I10+J10+K10+L10+M10+N10+O10</f>
        <v>34</v>
      </c>
    </row>
    <row r="11" ht="30.0" customHeight="1">
      <c r="B11" s="65" t="s">
        <v>287</v>
      </c>
      <c r="C11" s="66" t="s">
        <v>288</v>
      </c>
      <c r="D11" s="29">
        <v>7.0</v>
      </c>
      <c r="E11" s="29">
        <v>5.0</v>
      </c>
      <c r="F11" s="29"/>
      <c r="G11" s="29"/>
      <c r="H11" s="29">
        <v>6.0</v>
      </c>
      <c r="I11" s="29"/>
      <c r="J11" s="29"/>
      <c r="K11" s="29"/>
      <c r="L11" s="29">
        <v>4.0</v>
      </c>
      <c r="M11" s="29">
        <v>7.0</v>
      </c>
      <c r="N11" s="29">
        <v>3.0</v>
      </c>
      <c r="O11" s="29"/>
      <c r="P11" s="220">
        <f t="shared" si="1"/>
        <v>32</v>
      </c>
    </row>
    <row r="12" ht="30.0" customHeight="1">
      <c r="B12" s="65" t="s">
        <v>289</v>
      </c>
      <c r="C12" s="66" t="s">
        <v>149</v>
      </c>
      <c r="D12" s="29">
        <v>5.0</v>
      </c>
      <c r="E12" s="29">
        <v>6.0</v>
      </c>
      <c r="F12" s="29"/>
      <c r="G12" s="29"/>
      <c r="H12" s="29">
        <v>8.0</v>
      </c>
      <c r="I12" s="29"/>
      <c r="J12" s="29"/>
      <c r="K12" s="29"/>
      <c r="L12" s="29">
        <v>4.0</v>
      </c>
      <c r="M12" s="29">
        <v>7.0</v>
      </c>
      <c r="N12" s="29">
        <v>4.0</v>
      </c>
      <c r="O12" s="29"/>
      <c r="P12" s="220">
        <f t="shared" si="1"/>
        <v>34</v>
      </c>
    </row>
    <row r="13" ht="30.0" customHeight="1">
      <c r="B13" s="65" t="s">
        <v>290</v>
      </c>
      <c r="C13" s="46" t="s">
        <v>182</v>
      </c>
      <c r="D13" s="29">
        <v>6.0</v>
      </c>
      <c r="E13" s="29">
        <v>6.0</v>
      </c>
      <c r="F13" s="29"/>
      <c r="G13" s="29"/>
      <c r="H13" s="29">
        <v>8.0</v>
      </c>
      <c r="I13" s="29"/>
      <c r="J13" s="29"/>
      <c r="K13" s="29"/>
      <c r="L13" s="29">
        <v>4.0</v>
      </c>
      <c r="M13" s="29">
        <v>5.0</v>
      </c>
      <c r="N13" s="29">
        <v>4.0</v>
      </c>
      <c r="O13" s="29"/>
      <c r="P13" s="220">
        <f t="shared" si="1"/>
        <v>33</v>
      </c>
    </row>
    <row r="14" ht="30.0" customHeight="1">
      <c r="B14" s="65" t="s">
        <v>291</v>
      </c>
      <c r="C14" s="67" t="s">
        <v>282</v>
      </c>
      <c r="D14" s="29">
        <v>8.0</v>
      </c>
      <c r="E14" s="29">
        <v>6.0</v>
      </c>
      <c r="F14" s="29"/>
      <c r="G14" s="29"/>
      <c r="H14" s="29">
        <v>9.0</v>
      </c>
      <c r="I14" s="29"/>
      <c r="J14" s="29"/>
      <c r="K14" s="29"/>
      <c r="L14" s="29">
        <v>7.0</v>
      </c>
      <c r="M14" s="29">
        <v>6.0</v>
      </c>
      <c r="N14" s="29">
        <v>5.0</v>
      </c>
      <c r="O14" s="29"/>
      <c r="P14" s="220">
        <f t="shared" si="1"/>
        <v>41</v>
      </c>
    </row>
    <row r="15" ht="30.0" customHeight="1">
      <c r="B15" s="65" t="s">
        <v>292</v>
      </c>
      <c r="C15" s="67" t="s">
        <v>282</v>
      </c>
      <c r="D15" s="29">
        <v>8.0</v>
      </c>
      <c r="E15" s="29">
        <v>7.0</v>
      </c>
      <c r="F15" s="29"/>
      <c r="G15" s="29"/>
      <c r="H15" s="29">
        <v>9.0</v>
      </c>
      <c r="I15" s="29"/>
      <c r="J15" s="29"/>
      <c r="K15" s="29"/>
      <c r="L15" s="29">
        <v>8.0</v>
      </c>
      <c r="M15" s="29">
        <v>7.0</v>
      </c>
      <c r="N15" s="29">
        <v>5.0</v>
      </c>
      <c r="O15" s="29"/>
      <c r="P15" s="220">
        <f t="shared" si="1"/>
        <v>44</v>
      </c>
    </row>
    <row r="16" ht="30.0" customHeight="1">
      <c r="B16" s="65" t="s">
        <v>293</v>
      </c>
      <c r="C16" s="66" t="s">
        <v>294</v>
      </c>
      <c r="D16" s="29">
        <v>8.0</v>
      </c>
      <c r="E16" s="29">
        <v>6.5</v>
      </c>
      <c r="F16" s="29"/>
      <c r="G16" s="29"/>
      <c r="H16" s="29">
        <v>10.0</v>
      </c>
      <c r="I16" s="29"/>
      <c r="J16" s="29"/>
      <c r="K16" s="29"/>
      <c r="L16" s="29">
        <v>7.0</v>
      </c>
      <c r="M16" s="29">
        <v>8.0</v>
      </c>
      <c r="N16" s="29">
        <v>4.0</v>
      </c>
      <c r="O16" s="29"/>
      <c r="P16" s="220">
        <f t="shared" si="1"/>
        <v>43.5</v>
      </c>
    </row>
    <row r="17" ht="30.0" customHeight="1">
      <c r="B17" s="65" t="s">
        <v>295</v>
      </c>
      <c r="C17" s="66" t="s">
        <v>51</v>
      </c>
      <c r="D17" s="29">
        <v>7.0</v>
      </c>
      <c r="E17" s="29">
        <v>6.0</v>
      </c>
      <c r="F17" s="29"/>
      <c r="G17" s="29"/>
      <c r="H17" s="29">
        <v>10.0</v>
      </c>
      <c r="I17" s="29"/>
      <c r="J17" s="29"/>
      <c r="K17" s="29"/>
      <c r="L17" s="29">
        <v>6.0</v>
      </c>
      <c r="M17" s="29">
        <v>9.0</v>
      </c>
      <c r="N17" s="29">
        <v>9.0</v>
      </c>
      <c r="O17" s="29"/>
      <c r="P17" s="220">
        <f t="shared" si="1"/>
        <v>47</v>
      </c>
    </row>
    <row r="18" ht="30.0" customHeight="1">
      <c r="B18" s="65" t="s">
        <v>296</v>
      </c>
      <c r="C18" s="66" t="s">
        <v>51</v>
      </c>
      <c r="D18" s="29">
        <v>8.0</v>
      </c>
      <c r="E18" s="29">
        <v>7.0</v>
      </c>
      <c r="F18" s="29"/>
      <c r="G18" s="29"/>
      <c r="H18" s="29">
        <v>5.0</v>
      </c>
      <c r="I18" s="29"/>
      <c r="J18" s="29"/>
      <c r="K18" s="29"/>
      <c r="L18" s="29">
        <v>6.0</v>
      </c>
      <c r="M18" s="29">
        <v>7.0</v>
      </c>
      <c r="N18" s="29">
        <v>9.0</v>
      </c>
      <c r="O18" s="29"/>
      <c r="P18" s="220">
        <f t="shared" si="1"/>
        <v>42</v>
      </c>
    </row>
    <row r="19" ht="30.0" customHeight="1">
      <c r="B19" s="65" t="s">
        <v>297</v>
      </c>
      <c r="C19" s="66" t="s">
        <v>117</v>
      </c>
      <c r="D19" s="29">
        <v>9.0</v>
      </c>
      <c r="E19" s="29">
        <v>7.5</v>
      </c>
      <c r="F19" s="29"/>
      <c r="G19" s="29"/>
      <c r="H19" s="29">
        <v>7.0</v>
      </c>
      <c r="I19" s="29"/>
      <c r="J19" s="29"/>
      <c r="K19" s="29"/>
      <c r="L19" s="29">
        <v>8.0</v>
      </c>
      <c r="M19" s="29">
        <v>8.0</v>
      </c>
      <c r="N19" s="29">
        <v>9.0</v>
      </c>
      <c r="O19" s="29"/>
      <c r="P19" s="220">
        <f t="shared" si="1"/>
        <v>48.5</v>
      </c>
    </row>
    <row r="20" ht="30.0" customHeight="1">
      <c r="B20" s="65" t="s">
        <v>298</v>
      </c>
      <c r="C20" s="67" t="s">
        <v>153</v>
      </c>
      <c r="D20" s="29">
        <v>10.0</v>
      </c>
      <c r="E20" s="29">
        <v>8.5</v>
      </c>
      <c r="F20" s="29"/>
      <c r="G20" s="29"/>
      <c r="H20" s="29">
        <v>7.0</v>
      </c>
      <c r="I20" s="29"/>
      <c r="J20" s="29"/>
      <c r="K20" s="29"/>
      <c r="L20" s="29">
        <v>8.0</v>
      </c>
      <c r="M20" s="29">
        <v>9.0</v>
      </c>
      <c r="N20" s="29">
        <v>6.0</v>
      </c>
      <c r="O20" s="29"/>
      <c r="P20" s="220">
        <f t="shared" si="1"/>
        <v>48.5</v>
      </c>
    </row>
    <row r="21" ht="30.0" customHeight="1">
      <c r="B21" s="65" t="s">
        <v>299</v>
      </c>
      <c r="C21" s="131" t="s">
        <v>32</v>
      </c>
      <c r="D21" s="30">
        <v>10.0</v>
      </c>
      <c r="E21" s="30">
        <v>6.5</v>
      </c>
      <c r="F21" s="30"/>
      <c r="G21" s="30"/>
      <c r="H21" s="30">
        <v>9.0</v>
      </c>
      <c r="I21" s="30"/>
      <c r="J21" s="30"/>
      <c r="K21" s="30"/>
      <c r="L21" s="30">
        <v>8.0</v>
      </c>
      <c r="M21" s="30">
        <v>6.0</v>
      </c>
      <c r="N21" s="30">
        <v>8.0</v>
      </c>
      <c r="O21" s="30"/>
      <c r="P21" s="220">
        <f t="shared" si="1"/>
        <v>47.5</v>
      </c>
    </row>
    <row r="22" ht="30.0" customHeight="1">
      <c r="B22" s="65" t="s">
        <v>300</v>
      </c>
      <c r="C22" s="131" t="s">
        <v>301</v>
      </c>
      <c r="D22" s="30">
        <v>7.0</v>
      </c>
      <c r="E22" s="30">
        <v>6.0</v>
      </c>
      <c r="F22" s="30"/>
      <c r="G22" s="30"/>
      <c r="H22" s="30">
        <v>4.0</v>
      </c>
      <c r="I22" s="30"/>
      <c r="J22" s="30"/>
      <c r="K22" s="30"/>
      <c r="L22" s="30">
        <v>8.0</v>
      </c>
      <c r="M22" s="30">
        <v>8.0</v>
      </c>
      <c r="N22" s="30">
        <v>9.0</v>
      </c>
      <c r="O22" s="30"/>
      <c r="P22" s="220">
        <f t="shared" si="1"/>
        <v>42</v>
      </c>
    </row>
    <row r="23" ht="30.0" customHeight="1">
      <c r="B23" s="65" t="s">
        <v>302</v>
      </c>
      <c r="C23" s="68" t="s">
        <v>303</v>
      </c>
      <c r="D23" s="30">
        <v>9.0</v>
      </c>
      <c r="E23" s="30">
        <v>8.0</v>
      </c>
      <c r="F23" s="30"/>
      <c r="G23" s="30"/>
      <c r="H23" s="30">
        <v>4.0</v>
      </c>
      <c r="I23" s="30"/>
      <c r="J23" s="30"/>
      <c r="K23" s="30"/>
      <c r="L23" s="30">
        <v>7.0</v>
      </c>
      <c r="M23" s="30">
        <v>8.0</v>
      </c>
      <c r="N23" s="30">
        <v>10.0</v>
      </c>
      <c r="O23" s="30"/>
      <c r="P23" s="221">
        <f t="shared" si="1"/>
        <v>46</v>
      </c>
      <c r="R23" s="222" t="s">
        <v>304</v>
      </c>
    </row>
    <row r="24" ht="30.0" customHeight="1">
      <c r="B24" s="65" t="s">
        <v>305</v>
      </c>
      <c r="C24" s="131" t="s">
        <v>306</v>
      </c>
      <c r="D24" s="30">
        <v>9.0</v>
      </c>
      <c r="E24" s="30">
        <v>7.5</v>
      </c>
      <c r="F24" s="30"/>
      <c r="G24" s="30"/>
      <c r="H24" s="30">
        <v>7.0</v>
      </c>
      <c r="I24" s="30"/>
      <c r="J24" s="30"/>
      <c r="K24" s="30"/>
      <c r="L24" s="30">
        <v>8.0</v>
      </c>
      <c r="M24" s="30">
        <v>8.0</v>
      </c>
      <c r="N24" s="30">
        <v>10.0</v>
      </c>
      <c r="O24" s="30"/>
      <c r="P24" s="221">
        <f t="shared" si="1"/>
        <v>49.5</v>
      </c>
      <c r="Q24" s="223">
        <v>3.0</v>
      </c>
    </row>
    <row r="25" ht="24.75" customHeight="1">
      <c r="B25" s="65" t="s">
        <v>307</v>
      </c>
      <c r="C25" s="131" t="s">
        <v>34</v>
      </c>
      <c r="D25" s="30">
        <v>9.0</v>
      </c>
      <c r="E25" s="30">
        <v>6.5</v>
      </c>
      <c r="F25" s="30"/>
      <c r="G25" s="30"/>
      <c r="H25" s="30">
        <v>9.0</v>
      </c>
      <c r="I25" s="30"/>
      <c r="J25" s="30"/>
      <c r="K25" s="30"/>
      <c r="L25" s="30">
        <v>8.0</v>
      </c>
      <c r="M25" s="30">
        <v>9.0</v>
      </c>
      <c r="N25" s="30">
        <v>7.0</v>
      </c>
      <c r="O25" s="30"/>
      <c r="P25" s="220">
        <f t="shared" si="1"/>
        <v>48.5</v>
      </c>
      <c r="Q25" s="223"/>
    </row>
    <row r="26" ht="24.75" customHeight="1">
      <c r="B26" s="65" t="s">
        <v>308</v>
      </c>
      <c r="C26" s="68" t="s">
        <v>269</v>
      </c>
      <c r="D26" s="30">
        <v>7.0</v>
      </c>
      <c r="E26" s="30">
        <v>9.0</v>
      </c>
      <c r="F26" s="30"/>
      <c r="G26" s="30"/>
      <c r="H26" s="30">
        <v>8.0</v>
      </c>
      <c r="I26" s="30"/>
      <c r="J26" s="30"/>
      <c r="K26" s="30"/>
      <c r="L26" s="30">
        <v>8.0</v>
      </c>
      <c r="M26" s="30">
        <v>10.0</v>
      </c>
      <c r="N26" s="30">
        <v>9.0</v>
      </c>
      <c r="O26" s="30"/>
      <c r="P26" s="221">
        <f t="shared" si="1"/>
        <v>51</v>
      </c>
      <c r="Q26" s="223">
        <v>1.0</v>
      </c>
    </row>
    <row r="27" ht="24.75" customHeight="1">
      <c r="B27" s="65" t="s">
        <v>309</v>
      </c>
      <c r="C27" s="131" t="s">
        <v>72</v>
      </c>
      <c r="D27" s="30">
        <v>8.0</v>
      </c>
      <c r="E27" s="30">
        <v>7.0</v>
      </c>
      <c r="F27" s="30"/>
      <c r="G27" s="30"/>
      <c r="H27" s="30">
        <v>7.0</v>
      </c>
      <c r="I27" s="30"/>
      <c r="J27" s="30"/>
      <c r="K27" s="30"/>
      <c r="L27" s="30">
        <v>8.0</v>
      </c>
      <c r="M27" s="30">
        <v>10.0</v>
      </c>
      <c r="N27" s="30">
        <v>8.0</v>
      </c>
      <c r="O27" s="30"/>
      <c r="P27" s="220">
        <f t="shared" si="1"/>
        <v>48</v>
      </c>
      <c r="Q27" s="223"/>
    </row>
    <row r="28" ht="24.75" customHeight="1">
      <c r="B28" s="65" t="s">
        <v>310</v>
      </c>
      <c r="C28" s="131" t="s">
        <v>160</v>
      </c>
      <c r="D28" s="30">
        <v>9.0</v>
      </c>
      <c r="E28" s="30">
        <v>6.5</v>
      </c>
      <c r="F28" s="30"/>
      <c r="G28" s="30"/>
      <c r="H28" s="30">
        <v>7.0</v>
      </c>
      <c r="I28" s="30"/>
      <c r="J28" s="30"/>
      <c r="K28" s="30"/>
      <c r="L28" s="30">
        <v>7.0</v>
      </c>
      <c r="M28" s="30">
        <v>10.0</v>
      </c>
      <c r="N28" s="30">
        <v>8.0</v>
      </c>
      <c r="O28" s="30"/>
      <c r="P28" s="220">
        <f t="shared" si="1"/>
        <v>47.5</v>
      </c>
      <c r="Q28" s="223"/>
    </row>
    <row r="29" ht="24.75" customHeight="1">
      <c r="B29" s="65" t="s">
        <v>311</v>
      </c>
      <c r="C29" s="131" t="s">
        <v>264</v>
      </c>
      <c r="D29" s="30">
        <v>8.0</v>
      </c>
      <c r="E29" s="30">
        <v>7.5</v>
      </c>
      <c r="F29" s="30"/>
      <c r="G29" s="30"/>
      <c r="H29" s="30">
        <v>8.0</v>
      </c>
      <c r="I29" s="30"/>
      <c r="J29" s="30"/>
      <c r="K29" s="30"/>
      <c r="L29" s="30">
        <v>7.0</v>
      </c>
      <c r="M29" s="30">
        <v>10.0</v>
      </c>
      <c r="N29" s="30">
        <v>8.0</v>
      </c>
      <c r="O29" s="30"/>
      <c r="P29" s="220">
        <f t="shared" si="1"/>
        <v>48.5</v>
      </c>
      <c r="Q29" s="223"/>
    </row>
    <row r="30" ht="24.75" customHeight="1">
      <c r="B30" s="65" t="s">
        <v>312</v>
      </c>
      <c r="C30" s="68" t="s">
        <v>42</v>
      </c>
      <c r="D30" s="30">
        <v>8.0</v>
      </c>
      <c r="E30" s="30">
        <v>7.0</v>
      </c>
      <c r="F30" s="30"/>
      <c r="G30" s="30"/>
      <c r="H30" s="30">
        <v>9.0</v>
      </c>
      <c r="I30" s="30"/>
      <c r="J30" s="30"/>
      <c r="K30" s="30"/>
      <c r="L30" s="30">
        <v>6.0</v>
      </c>
      <c r="M30" s="30">
        <v>10.0</v>
      </c>
      <c r="N30" s="30">
        <v>10.0</v>
      </c>
      <c r="O30" s="30"/>
      <c r="P30" s="221">
        <f t="shared" si="1"/>
        <v>50</v>
      </c>
      <c r="Q30" s="223">
        <v>2.0</v>
      </c>
    </row>
    <row r="31" ht="24.75" customHeight="1">
      <c r="B31" s="72" t="s">
        <v>313</v>
      </c>
      <c r="C31" s="211" t="s">
        <v>112</v>
      </c>
      <c r="D31" s="38">
        <v>7.0</v>
      </c>
      <c r="E31" s="38">
        <v>6.0</v>
      </c>
      <c r="F31" s="38"/>
      <c r="G31" s="38"/>
      <c r="H31" s="38">
        <v>8.0</v>
      </c>
      <c r="I31" s="38"/>
      <c r="J31" s="38"/>
      <c r="K31" s="38"/>
      <c r="L31" s="38">
        <v>6.0</v>
      </c>
      <c r="M31" s="38">
        <v>8.0</v>
      </c>
      <c r="N31" s="38">
        <v>6.0</v>
      </c>
      <c r="O31" s="38"/>
      <c r="P31" s="220">
        <f t="shared" si="1"/>
        <v>41</v>
      </c>
    </row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N8"/>
  </mergeCells>
  <printOptions/>
  <pageMargins bottom="0.787401575" footer="0.0" header="0.0" left="0.7" right="0.7" top="0.787401575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5.0"/>
    <col customWidth="1" min="4" max="15" width="15.71"/>
    <col customWidth="1" min="16" max="16" width="25.29"/>
    <col customWidth="1" min="17" max="17" width="8.71"/>
    <col customWidth="1" min="18" max="18" width="26.14"/>
    <col customWidth="1" min="19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3" t="s">
        <v>1</v>
      </c>
      <c r="C5" s="4"/>
    </row>
    <row r="6" ht="24.75" customHeight="1">
      <c r="B6" s="55" t="s">
        <v>57</v>
      </c>
      <c r="C6" s="6"/>
    </row>
    <row r="7" ht="24.75" customHeight="1"/>
    <row r="8" ht="49.5" customHeight="1">
      <c r="A8" s="56"/>
      <c r="B8" s="9" t="s">
        <v>3</v>
      </c>
      <c r="C8" s="57" t="s">
        <v>4</v>
      </c>
      <c r="D8" s="10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58"/>
      <c r="O8" s="59"/>
      <c r="P8" s="9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3.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1" t="s">
        <v>58</v>
      </c>
      <c r="C10" s="62" t="s">
        <v>59</v>
      </c>
      <c r="D10" s="22">
        <v>9.0</v>
      </c>
      <c r="E10" s="22">
        <v>7.0</v>
      </c>
      <c r="F10" s="22"/>
      <c r="G10" s="22"/>
      <c r="H10" s="22">
        <v>8.0</v>
      </c>
      <c r="I10" s="22"/>
      <c r="J10" s="22"/>
      <c r="K10" s="22"/>
      <c r="L10" s="22">
        <v>5.0</v>
      </c>
      <c r="M10" s="22">
        <v>10.0</v>
      </c>
      <c r="N10" s="22">
        <v>7.0</v>
      </c>
      <c r="O10" s="22"/>
      <c r="P10" s="63">
        <f t="shared" ref="P10:P23" si="1">D10+E10+F10+G10+H10+I10+J10+K10+L10+M10+N10+O10</f>
        <v>46</v>
      </c>
      <c r="Q10" s="64"/>
      <c r="R10" s="64"/>
    </row>
    <row r="11" ht="30.0" customHeight="1">
      <c r="B11" s="65" t="s">
        <v>60</v>
      </c>
      <c r="C11" s="66" t="s">
        <v>61</v>
      </c>
      <c r="D11" s="29">
        <v>7.0</v>
      </c>
      <c r="E11" s="29">
        <v>6.0</v>
      </c>
      <c r="F11" s="29"/>
      <c r="G11" s="29"/>
      <c r="H11" s="29">
        <v>2.0</v>
      </c>
      <c r="I11" s="29"/>
      <c r="J11" s="29"/>
      <c r="K11" s="29"/>
      <c r="L11" s="29">
        <v>6.0</v>
      </c>
      <c r="M11" s="29">
        <v>6.0</v>
      </c>
      <c r="N11" s="29">
        <v>6.0</v>
      </c>
      <c r="O11" s="29"/>
      <c r="P11" s="63">
        <f t="shared" si="1"/>
        <v>33</v>
      </c>
      <c r="Q11" s="64"/>
      <c r="R11" s="64"/>
    </row>
    <row r="12" ht="30.0" customHeight="1">
      <c r="B12" s="65" t="s">
        <v>62</v>
      </c>
      <c r="C12" s="66" t="s">
        <v>26</v>
      </c>
      <c r="D12" s="29">
        <v>8.0</v>
      </c>
      <c r="E12" s="29">
        <v>6.5</v>
      </c>
      <c r="F12" s="29"/>
      <c r="G12" s="29"/>
      <c r="H12" s="29">
        <v>3.0</v>
      </c>
      <c r="I12" s="29"/>
      <c r="J12" s="29"/>
      <c r="K12" s="29"/>
      <c r="L12" s="29">
        <v>5.0</v>
      </c>
      <c r="M12" s="29">
        <v>7.0</v>
      </c>
      <c r="N12" s="29">
        <v>7.0</v>
      </c>
      <c r="O12" s="29"/>
      <c r="P12" s="63">
        <f t="shared" si="1"/>
        <v>36.5</v>
      </c>
      <c r="Q12" s="64"/>
      <c r="R12" s="64"/>
    </row>
    <row r="13" ht="30.0" customHeight="1">
      <c r="B13" s="65" t="s">
        <v>63</v>
      </c>
      <c r="C13" s="66" t="s">
        <v>64</v>
      </c>
      <c r="D13" s="29">
        <v>6.0</v>
      </c>
      <c r="E13" s="29">
        <v>6.0</v>
      </c>
      <c r="F13" s="29"/>
      <c r="G13" s="29"/>
      <c r="H13" s="29">
        <v>1.0</v>
      </c>
      <c r="I13" s="29"/>
      <c r="J13" s="29"/>
      <c r="K13" s="29"/>
      <c r="L13" s="29">
        <v>7.0</v>
      </c>
      <c r="M13" s="29">
        <v>8.0</v>
      </c>
      <c r="N13" s="29">
        <v>6.0</v>
      </c>
      <c r="O13" s="29"/>
      <c r="P13" s="63">
        <f t="shared" si="1"/>
        <v>34</v>
      </c>
      <c r="Q13" s="64"/>
      <c r="R13" s="64"/>
    </row>
    <row r="14" ht="30.0" customHeight="1">
      <c r="B14" s="65" t="s">
        <v>65</v>
      </c>
      <c r="C14" s="66" t="s">
        <v>66</v>
      </c>
      <c r="D14" s="29">
        <v>7.0</v>
      </c>
      <c r="E14" s="29">
        <v>7.5</v>
      </c>
      <c r="F14" s="29"/>
      <c r="G14" s="29"/>
      <c r="H14" s="29">
        <v>7.0</v>
      </c>
      <c r="I14" s="29"/>
      <c r="J14" s="29"/>
      <c r="K14" s="29"/>
      <c r="L14" s="29">
        <v>9.0</v>
      </c>
      <c r="M14" s="29">
        <v>9.0</v>
      </c>
      <c r="N14" s="29">
        <v>6.0</v>
      </c>
      <c r="O14" s="29"/>
      <c r="P14" s="63">
        <f t="shared" si="1"/>
        <v>45.5</v>
      </c>
      <c r="Q14" s="64"/>
      <c r="R14" s="64"/>
    </row>
    <row r="15" ht="30.0" customHeight="1">
      <c r="B15" s="65" t="s">
        <v>67</v>
      </c>
      <c r="C15" s="67" t="s">
        <v>28</v>
      </c>
      <c r="D15" s="29">
        <v>4.0</v>
      </c>
      <c r="E15" s="29">
        <v>6.0</v>
      </c>
      <c r="F15" s="29"/>
      <c r="G15" s="29"/>
      <c r="H15" s="29">
        <v>7.0</v>
      </c>
      <c r="I15" s="29"/>
      <c r="J15" s="29"/>
      <c r="K15" s="29"/>
      <c r="L15" s="29">
        <v>6.0</v>
      </c>
      <c r="M15" s="29">
        <v>5.0</v>
      </c>
      <c r="N15" s="29">
        <v>5.0</v>
      </c>
      <c r="O15" s="29"/>
      <c r="P15" s="63">
        <f t="shared" si="1"/>
        <v>33</v>
      </c>
      <c r="Q15" s="64"/>
      <c r="R15" s="64"/>
    </row>
    <row r="16" ht="30.0" customHeight="1">
      <c r="B16" s="65" t="s">
        <v>68</v>
      </c>
      <c r="C16" s="68" t="s">
        <v>30</v>
      </c>
      <c r="D16" s="29">
        <v>8.0</v>
      </c>
      <c r="E16" s="29">
        <v>9.0</v>
      </c>
      <c r="F16" s="29"/>
      <c r="G16" s="29"/>
      <c r="H16" s="29">
        <v>9.0</v>
      </c>
      <c r="I16" s="29"/>
      <c r="J16" s="29"/>
      <c r="K16" s="29"/>
      <c r="L16" s="29">
        <v>9.0</v>
      </c>
      <c r="M16" s="29">
        <v>10.0</v>
      </c>
      <c r="N16" s="29">
        <v>10.0</v>
      </c>
      <c r="O16" s="29"/>
      <c r="P16" s="69">
        <f t="shared" si="1"/>
        <v>55</v>
      </c>
      <c r="Q16" s="70">
        <v>2.0</v>
      </c>
      <c r="R16" s="64"/>
    </row>
    <row r="17" ht="30.0" customHeight="1">
      <c r="B17" s="65" t="s">
        <v>69</v>
      </c>
      <c r="C17" s="66" t="s">
        <v>70</v>
      </c>
      <c r="D17" s="29">
        <v>8.0</v>
      </c>
      <c r="E17" s="29">
        <v>9.0</v>
      </c>
      <c r="F17" s="29"/>
      <c r="G17" s="29"/>
      <c r="H17" s="29">
        <v>2.0</v>
      </c>
      <c r="I17" s="29"/>
      <c r="J17" s="29"/>
      <c r="K17" s="29"/>
      <c r="L17" s="29">
        <v>9.0</v>
      </c>
      <c r="M17" s="29">
        <v>10.0</v>
      </c>
      <c r="N17" s="29">
        <v>9.0</v>
      </c>
      <c r="O17" s="29"/>
      <c r="P17" s="63">
        <f t="shared" si="1"/>
        <v>47</v>
      </c>
      <c r="Q17" s="70"/>
      <c r="R17" s="64"/>
    </row>
    <row r="18" ht="30.0" customHeight="1">
      <c r="B18" s="65" t="s">
        <v>71</v>
      </c>
      <c r="C18" s="68" t="s">
        <v>72</v>
      </c>
      <c r="D18" s="29">
        <v>7.0</v>
      </c>
      <c r="E18" s="29">
        <v>7.0</v>
      </c>
      <c r="F18" s="29"/>
      <c r="G18" s="29"/>
      <c r="H18" s="29">
        <v>9.0</v>
      </c>
      <c r="I18" s="29"/>
      <c r="J18" s="29"/>
      <c r="K18" s="29"/>
      <c r="L18" s="29">
        <v>8.0</v>
      </c>
      <c r="M18" s="29">
        <v>10.0</v>
      </c>
      <c r="N18" s="29">
        <v>7.0</v>
      </c>
      <c r="O18" s="29"/>
      <c r="P18" s="69">
        <f t="shared" si="1"/>
        <v>48</v>
      </c>
      <c r="Q18" s="70">
        <v>3.0</v>
      </c>
      <c r="R18" s="64"/>
    </row>
    <row r="19" ht="30.0" customHeight="1">
      <c r="B19" s="65" t="s">
        <v>73</v>
      </c>
      <c r="C19" s="66" t="s">
        <v>74</v>
      </c>
      <c r="D19" s="29">
        <v>9.0</v>
      </c>
      <c r="E19" s="29">
        <v>7.5</v>
      </c>
      <c r="F19" s="29"/>
      <c r="G19" s="29"/>
      <c r="H19" s="29">
        <v>1.0</v>
      </c>
      <c r="I19" s="29"/>
      <c r="J19" s="29"/>
      <c r="K19" s="29"/>
      <c r="L19" s="29">
        <v>7.0</v>
      </c>
      <c r="M19" s="29">
        <v>8.0</v>
      </c>
      <c r="N19" s="29">
        <v>10.0</v>
      </c>
      <c r="O19" s="29"/>
      <c r="P19" s="63">
        <f t="shared" si="1"/>
        <v>42.5</v>
      </c>
      <c r="Q19" s="70"/>
      <c r="R19" s="64"/>
    </row>
    <row r="20" ht="30.0" customHeight="1">
      <c r="B20" s="65" t="s">
        <v>75</v>
      </c>
      <c r="C20" s="66" t="s">
        <v>76</v>
      </c>
      <c r="D20" s="29">
        <v>6.0</v>
      </c>
      <c r="E20" s="29">
        <v>7.0</v>
      </c>
      <c r="F20" s="29"/>
      <c r="G20" s="29"/>
      <c r="H20" s="29">
        <v>10.0</v>
      </c>
      <c r="I20" s="29"/>
      <c r="J20" s="29"/>
      <c r="K20" s="29"/>
      <c r="L20" s="29">
        <v>6.0</v>
      </c>
      <c r="M20" s="29">
        <v>7.0</v>
      </c>
      <c r="N20" s="29">
        <v>8.0</v>
      </c>
      <c r="O20" s="29"/>
      <c r="P20" s="63">
        <f t="shared" si="1"/>
        <v>44</v>
      </c>
      <c r="Q20" s="70"/>
      <c r="R20" s="64"/>
    </row>
    <row r="21" ht="30.0" customHeight="1">
      <c r="B21" s="65" t="s">
        <v>77</v>
      </c>
      <c r="C21" s="66" t="s">
        <v>38</v>
      </c>
      <c r="D21" s="29">
        <v>8.0</v>
      </c>
      <c r="E21" s="29">
        <v>8.0</v>
      </c>
      <c r="F21" s="29"/>
      <c r="G21" s="29"/>
      <c r="H21" s="29">
        <v>5.0</v>
      </c>
      <c r="I21" s="29"/>
      <c r="J21" s="29"/>
      <c r="K21" s="29"/>
      <c r="L21" s="29">
        <v>9.0</v>
      </c>
      <c r="M21" s="29">
        <v>10.0</v>
      </c>
      <c r="N21" s="29">
        <v>6.0</v>
      </c>
      <c r="O21" s="29"/>
      <c r="P21" s="63">
        <f t="shared" si="1"/>
        <v>46</v>
      </c>
      <c r="Q21" s="70"/>
      <c r="R21" s="71" t="s">
        <v>78</v>
      </c>
    </row>
    <row r="22" ht="30.0" customHeight="1">
      <c r="B22" s="65" t="s">
        <v>79</v>
      </c>
      <c r="C22" s="66" t="s">
        <v>40</v>
      </c>
      <c r="D22" s="29">
        <v>8.0</v>
      </c>
      <c r="E22" s="29">
        <v>7.0</v>
      </c>
      <c r="F22" s="29"/>
      <c r="G22" s="29"/>
      <c r="H22" s="29">
        <v>5.0</v>
      </c>
      <c r="I22" s="29"/>
      <c r="J22" s="29"/>
      <c r="K22" s="29"/>
      <c r="L22" s="29">
        <v>9.0</v>
      </c>
      <c r="M22" s="29">
        <v>9.0</v>
      </c>
      <c r="N22" s="29">
        <v>7.0</v>
      </c>
      <c r="O22" s="29"/>
      <c r="P22" s="63">
        <f t="shared" si="1"/>
        <v>45</v>
      </c>
      <c r="Q22" s="70"/>
      <c r="R22" s="64"/>
    </row>
    <row r="23" ht="30.0" customHeight="1">
      <c r="B23" s="72" t="s">
        <v>80</v>
      </c>
      <c r="C23" s="73" t="s">
        <v>81</v>
      </c>
      <c r="D23" s="53">
        <v>10.0</v>
      </c>
      <c r="E23" s="53">
        <v>9.0</v>
      </c>
      <c r="F23" s="53"/>
      <c r="G23" s="53"/>
      <c r="H23" s="53">
        <v>10.0</v>
      </c>
      <c r="I23" s="53"/>
      <c r="J23" s="53"/>
      <c r="K23" s="53"/>
      <c r="L23" s="53">
        <v>9.0</v>
      </c>
      <c r="M23" s="53">
        <v>10.0</v>
      </c>
      <c r="N23" s="53">
        <v>10.0</v>
      </c>
      <c r="O23" s="53"/>
      <c r="P23" s="69">
        <f t="shared" si="1"/>
        <v>58</v>
      </c>
      <c r="Q23" s="70">
        <v>1.0</v>
      </c>
      <c r="R23" s="71" t="s">
        <v>82</v>
      </c>
      <c r="S23" s="74"/>
    </row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N8"/>
  </mergeCells>
  <printOptions/>
  <pageMargins bottom="0.787401575" footer="0.0" header="0.0" left="0.7" right="0.7" top="0.787401575"/>
  <pageSetup paperSize="8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8.0"/>
    <col customWidth="1" min="4" max="15" width="15.71"/>
    <col customWidth="1" min="16" max="16" width="25.29"/>
    <col customWidth="1" min="17" max="26" width="8.71"/>
  </cols>
  <sheetData>
    <row r="1" ht="24.75" customHeight="1">
      <c r="A1" s="75"/>
    </row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76" t="s">
        <v>1</v>
      </c>
      <c r="C5" s="4"/>
    </row>
    <row r="6" ht="24.75" customHeight="1">
      <c r="B6" s="55" t="s">
        <v>83</v>
      </c>
      <c r="C6" s="6"/>
    </row>
    <row r="7" ht="24.75" customHeight="1"/>
    <row r="8" ht="49.5" customHeight="1">
      <c r="A8" s="56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2.7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1" t="s">
        <v>84</v>
      </c>
      <c r="C10" s="62" t="s">
        <v>22</v>
      </c>
      <c r="D10" s="22">
        <v>6.0</v>
      </c>
      <c r="E10" s="22">
        <v>6.0</v>
      </c>
      <c r="F10" s="22"/>
      <c r="G10" s="22"/>
      <c r="H10" s="22">
        <v>2.0</v>
      </c>
      <c r="I10" s="22"/>
      <c r="J10" s="22"/>
      <c r="K10" s="22"/>
      <c r="L10" s="22">
        <v>5.0</v>
      </c>
      <c r="M10" s="22">
        <v>5.0</v>
      </c>
      <c r="N10" s="22">
        <v>5.0</v>
      </c>
      <c r="O10" s="22"/>
      <c r="P10" s="47">
        <f t="shared" ref="P10:P27" si="1">D10+E10+F10+G10+H10+I10+J10+K10+L10+M10+N10+O10</f>
        <v>29</v>
      </c>
    </row>
    <row r="11" ht="30.0" customHeight="1">
      <c r="B11" s="65" t="s">
        <v>85</v>
      </c>
      <c r="C11" s="66" t="s">
        <v>86</v>
      </c>
      <c r="D11" s="29">
        <v>9.0</v>
      </c>
      <c r="E11" s="29">
        <v>7.0</v>
      </c>
      <c r="F11" s="29"/>
      <c r="G11" s="29"/>
      <c r="H11" s="29">
        <v>3.0</v>
      </c>
      <c r="I11" s="29"/>
      <c r="J11" s="29"/>
      <c r="K11" s="29"/>
      <c r="L11" s="29">
        <v>3.0</v>
      </c>
      <c r="M11" s="29">
        <v>9.0</v>
      </c>
      <c r="N11" s="29">
        <v>5.0</v>
      </c>
      <c r="O11" s="29"/>
      <c r="P11" s="47">
        <f t="shared" si="1"/>
        <v>36</v>
      </c>
    </row>
    <row r="12" ht="30.0" customHeight="1">
      <c r="B12" s="65" t="s">
        <v>87</v>
      </c>
      <c r="C12" s="68" t="s">
        <v>88</v>
      </c>
      <c r="D12" s="29">
        <v>8.0</v>
      </c>
      <c r="E12" s="29">
        <v>8.0</v>
      </c>
      <c r="F12" s="29"/>
      <c r="G12" s="29"/>
      <c r="H12" s="29">
        <v>2.0</v>
      </c>
      <c r="I12" s="29"/>
      <c r="J12" s="29"/>
      <c r="K12" s="29"/>
      <c r="L12" s="29">
        <v>9.0</v>
      </c>
      <c r="M12" s="29">
        <v>9.0</v>
      </c>
      <c r="N12" s="29">
        <v>8.0</v>
      </c>
      <c r="O12" s="29"/>
      <c r="P12" s="50">
        <f t="shared" si="1"/>
        <v>44</v>
      </c>
      <c r="Q12" s="70">
        <v>3.0</v>
      </c>
    </row>
    <row r="13" ht="30.0" customHeight="1">
      <c r="B13" s="65" t="s">
        <v>89</v>
      </c>
      <c r="C13" s="67" t="s">
        <v>26</v>
      </c>
      <c r="D13" s="29">
        <v>7.0</v>
      </c>
      <c r="E13" s="29">
        <v>6.5</v>
      </c>
      <c r="F13" s="29"/>
      <c r="G13" s="29"/>
      <c r="H13" s="29">
        <v>2.0</v>
      </c>
      <c r="I13" s="29"/>
      <c r="J13" s="29"/>
      <c r="K13" s="29"/>
      <c r="L13" s="29">
        <v>8.0</v>
      </c>
      <c r="M13" s="29">
        <v>6.0</v>
      </c>
      <c r="N13" s="29">
        <v>7.0</v>
      </c>
      <c r="O13" s="29"/>
      <c r="P13" s="47">
        <f t="shared" si="1"/>
        <v>36.5</v>
      </c>
      <c r="Q13" s="70"/>
    </row>
    <row r="14" ht="30.0" customHeight="1">
      <c r="B14" s="65" t="s">
        <v>90</v>
      </c>
      <c r="C14" s="67" t="s">
        <v>64</v>
      </c>
      <c r="D14" s="29">
        <v>6.0</v>
      </c>
      <c r="E14" s="29">
        <v>6.5</v>
      </c>
      <c r="F14" s="29"/>
      <c r="G14" s="29"/>
      <c r="H14" s="29">
        <v>3.0</v>
      </c>
      <c r="I14" s="29"/>
      <c r="J14" s="29"/>
      <c r="K14" s="29"/>
      <c r="L14" s="29">
        <v>7.0</v>
      </c>
      <c r="M14" s="29">
        <v>6.0</v>
      </c>
      <c r="N14" s="29">
        <v>6.0</v>
      </c>
      <c r="O14" s="29"/>
      <c r="P14" s="47">
        <f t="shared" si="1"/>
        <v>34.5</v>
      </c>
      <c r="Q14" s="70"/>
    </row>
    <row r="15" ht="30.0" customHeight="1">
      <c r="B15" s="65" t="s">
        <v>91</v>
      </c>
      <c r="C15" s="66" t="s">
        <v>92</v>
      </c>
      <c r="D15" s="29">
        <v>8.0</v>
      </c>
      <c r="E15" s="29">
        <v>7.5</v>
      </c>
      <c r="F15" s="29"/>
      <c r="G15" s="29"/>
      <c r="H15" s="29">
        <v>4.0</v>
      </c>
      <c r="I15" s="29"/>
      <c r="J15" s="29"/>
      <c r="K15" s="29"/>
      <c r="L15" s="29">
        <v>5.0</v>
      </c>
      <c r="M15" s="29">
        <v>8.0</v>
      </c>
      <c r="N15" s="29">
        <v>6.0</v>
      </c>
      <c r="O15" s="29"/>
      <c r="P15" s="47">
        <f t="shared" si="1"/>
        <v>38.5</v>
      </c>
      <c r="Q15" s="70"/>
    </row>
    <row r="16" ht="30.0" customHeight="1">
      <c r="B16" s="65" t="s">
        <v>93</v>
      </c>
      <c r="C16" s="66" t="s">
        <v>94</v>
      </c>
      <c r="D16" s="29">
        <v>7.0</v>
      </c>
      <c r="E16" s="29">
        <v>6.0</v>
      </c>
      <c r="F16" s="29"/>
      <c r="G16" s="29"/>
      <c r="H16" s="29">
        <v>4.0</v>
      </c>
      <c r="I16" s="29"/>
      <c r="J16" s="29"/>
      <c r="K16" s="29"/>
      <c r="L16" s="29">
        <v>6.0</v>
      </c>
      <c r="M16" s="29">
        <v>5.0</v>
      </c>
      <c r="N16" s="29">
        <v>7.0</v>
      </c>
      <c r="O16" s="29"/>
      <c r="P16" s="47">
        <f t="shared" si="1"/>
        <v>35</v>
      </c>
      <c r="Q16" s="70"/>
    </row>
    <row r="17" ht="30.0" customHeight="1">
      <c r="B17" s="65" t="s">
        <v>95</v>
      </c>
      <c r="C17" s="66" t="s">
        <v>96</v>
      </c>
      <c r="D17" s="29">
        <v>5.0</v>
      </c>
      <c r="E17" s="29">
        <v>3.0</v>
      </c>
      <c r="F17" s="29"/>
      <c r="G17" s="29"/>
      <c r="H17" s="29">
        <v>3.0</v>
      </c>
      <c r="I17" s="29"/>
      <c r="J17" s="29"/>
      <c r="K17" s="29"/>
      <c r="L17" s="29">
        <v>5.0</v>
      </c>
      <c r="M17" s="29">
        <v>8.0</v>
      </c>
      <c r="N17" s="29">
        <v>9.0</v>
      </c>
      <c r="O17" s="29"/>
      <c r="P17" s="47">
        <f t="shared" si="1"/>
        <v>33</v>
      </c>
      <c r="Q17" s="70"/>
    </row>
    <row r="18" ht="30.0" customHeight="1">
      <c r="B18" s="65" t="s">
        <v>97</v>
      </c>
      <c r="C18" s="66" t="s">
        <v>98</v>
      </c>
      <c r="D18" s="29">
        <v>9.0</v>
      </c>
      <c r="E18" s="29">
        <v>4.5</v>
      </c>
      <c r="F18" s="29"/>
      <c r="G18" s="29"/>
      <c r="H18" s="29">
        <v>10.0</v>
      </c>
      <c r="I18" s="29"/>
      <c r="J18" s="29"/>
      <c r="K18" s="29"/>
      <c r="L18" s="29">
        <v>4.0</v>
      </c>
      <c r="M18" s="29">
        <v>5.0</v>
      </c>
      <c r="N18" s="29">
        <v>10.0</v>
      </c>
      <c r="O18" s="29"/>
      <c r="P18" s="47">
        <f t="shared" si="1"/>
        <v>42.5</v>
      </c>
      <c r="Q18" s="70"/>
    </row>
    <row r="19" ht="30.0" customHeight="1">
      <c r="B19" s="65" t="s">
        <v>99</v>
      </c>
      <c r="C19" s="68" t="s">
        <v>100</v>
      </c>
      <c r="D19" s="29">
        <v>10.0</v>
      </c>
      <c r="E19" s="29">
        <v>8.0</v>
      </c>
      <c r="F19" s="29"/>
      <c r="G19" s="29"/>
      <c r="H19" s="29">
        <v>10.0</v>
      </c>
      <c r="I19" s="29"/>
      <c r="J19" s="29"/>
      <c r="K19" s="29"/>
      <c r="L19" s="29">
        <v>4.0</v>
      </c>
      <c r="M19" s="29">
        <v>6.0</v>
      </c>
      <c r="N19" s="29">
        <v>10.0</v>
      </c>
      <c r="O19" s="29"/>
      <c r="P19" s="50">
        <f t="shared" si="1"/>
        <v>48</v>
      </c>
      <c r="Q19" s="70">
        <v>1.0</v>
      </c>
    </row>
    <row r="20" ht="30.0" customHeight="1">
      <c r="B20" s="65" t="s">
        <v>101</v>
      </c>
      <c r="C20" s="66" t="s">
        <v>102</v>
      </c>
      <c r="D20" s="29">
        <v>7.0</v>
      </c>
      <c r="E20" s="29">
        <v>6.0</v>
      </c>
      <c r="F20" s="29"/>
      <c r="G20" s="29"/>
      <c r="H20" s="29">
        <v>6.0</v>
      </c>
      <c r="I20" s="29"/>
      <c r="J20" s="29"/>
      <c r="K20" s="29"/>
      <c r="L20" s="29">
        <v>6.0</v>
      </c>
      <c r="M20" s="29">
        <v>8.0</v>
      </c>
      <c r="N20" s="29">
        <v>7.0</v>
      </c>
      <c r="O20" s="29"/>
      <c r="P20" s="47">
        <f t="shared" si="1"/>
        <v>40</v>
      </c>
      <c r="Q20" s="70"/>
    </row>
    <row r="21" ht="30.0" customHeight="1">
      <c r="B21" s="65" t="s">
        <v>103</v>
      </c>
      <c r="C21" s="66" t="s">
        <v>30</v>
      </c>
      <c r="D21" s="29">
        <v>6.0</v>
      </c>
      <c r="E21" s="29">
        <v>4.0</v>
      </c>
      <c r="F21" s="29"/>
      <c r="G21" s="29"/>
      <c r="H21" s="29">
        <v>5.0</v>
      </c>
      <c r="I21" s="29"/>
      <c r="J21" s="29"/>
      <c r="K21" s="29"/>
      <c r="L21" s="29">
        <v>3.0</v>
      </c>
      <c r="M21" s="29">
        <v>9.0</v>
      </c>
      <c r="N21" s="29">
        <v>6.0</v>
      </c>
      <c r="O21" s="29"/>
      <c r="P21" s="47">
        <f t="shared" si="1"/>
        <v>33</v>
      </c>
      <c r="Q21" s="70"/>
    </row>
    <row r="22" ht="24.75" customHeight="1">
      <c r="B22" s="65" t="s">
        <v>104</v>
      </c>
      <c r="C22" s="66" t="s">
        <v>72</v>
      </c>
      <c r="D22" s="30">
        <v>8.0</v>
      </c>
      <c r="E22" s="30">
        <v>6.0</v>
      </c>
      <c r="F22" s="30"/>
      <c r="G22" s="30"/>
      <c r="H22" s="30">
        <v>5.0</v>
      </c>
      <c r="I22" s="30"/>
      <c r="J22" s="30"/>
      <c r="K22" s="30"/>
      <c r="L22" s="30">
        <v>8.0</v>
      </c>
      <c r="M22" s="30">
        <v>7.0</v>
      </c>
      <c r="N22" s="30">
        <v>8.0</v>
      </c>
      <c r="O22" s="30"/>
      <c r="P22" s="47">
        <f t="shared" si="1"/>
        <v>42</v>
      </c>
      <c r="Q22" s="70"/>
    </row>
    <row r="23" ht="24.75" customHeight="1">
      <c r="B23" s="65" t="s">
        <v>105</v>
      </c>
      <c r="C23" s="66" t="s">
        <v>76</v>
      </c>
      <c r="D23" s="30">
        <v>9.0</v>
      </c>
      <c r="E23" s="30">
        <v>7.0</v>
      </c>
      <c r="F23" s="30"/>
      <c r="G23" s="30"/>
      <c r="H23" s="30">
        <v>9.0</v>
      </c>
      <c r="I23" s="30"/>
      <c r="J23" s="30"/>
      <c r="K23" s="30"/>
      <c r="L23" s="30">
        <v>6.0</v>
      </c>
      <c r="M23" s="30">
        <v>6.0</v>
      </c>
      <c r="N23" s="30">
        <v>7.0</v>
      </c>
      <c r="O23" s="30"/>
      <c r="P23" s="48">
        <f t="shared" si="1"/>
        <v>44</v>
      </c>
      <c r="Q23" s="70"/>
    </row>
    <row r="24" ht="24.75" customHeight="1">
      <c r="B24" s="65" t="s">
        <v>106</v>
      </c>
      <c r="C24" s="66" t="s">
        <v>107</v>
      </c>
      <c r="D24" s="30">
        <v>7.0</v>
      </c>
      <c r="E24" s="30">
        <v>7.5</v>
      </c>
      <c r="F24" s="30"/>
      <c r="G24" s="30"/>
      <c r="H24" s="30">
        <v>7.0</v>
      </c>
      <c r="I24" s="30"/>
      <c r="J24" s="30"/>
      <c r="K24" s="30"/>
      <c r="L24" s="30">
        <v>5.0</v>
      </c>
      <c r="M24" s="30">
        <v>7.0</v>
      </c>
      <c r="N24" s="30">
        <v>7.0</v>
      </c>
      <c r="O24" s="30"/>
      <c r="P24" s="47">
        <f t="shared" si="1"/>
        <v>40.5</v>
      </c>
      <c r="Q24" s="70"/>
    </row>
    <row r="25" ht="24.75" customHeight="1">
      <c r="B25" s="65" t="s">
        <v>108</v>
      </c>
      <c r="C25" s="66" t="s">
        <v>109</v>
      </c>
      <c r="D25" s="30">
        <v>7.0</v>
      </c>
      <c r="E25" s="30">
        <v>7.5</v>
      </c>
      <c r="F25" s="30"/>
      <c r="G25" s="30"/>
      <c r="H25" s="30">
        <v>8.0</v>
      </c>
      <c r="I25" s="30"/>
      <c r="J25" s="30"/>
      <c r="K25" s="30"/>
      <c r="L25" s="30">
        <v>7.0</v>
      </c>
      <c r="M25" s="30">
        <v>8.0</v>
      </c>
      <c r="N25" s="30">
        <v>6.0</v>
      </c>
      <c r="O25" s="30"/>
      <c r="P25" s="47">
        <f t="shared" si="1"/>
        <v>43.5</v>
      </c>
      <c r="Q25" s="70"/>
    </row>
    <row r="26" ht="24.75" customHeight="1">
      <c r="B26" s="65" t="s">
        <v>110</v>
      </c>
      <c r="C26" s="66" t="s">
        <v>42</v>
      </c>
      <c r="D26" s="30">
        <v>8.0</v>
      </c>
      <c r="E26" s="30">
        <v>7.0</v>
      </c>
      <c r="F26" s="30"/>
      <c r="G26" s="30"/>
      <c r="H26" s="30">
        <v>4.0</v>
      </c>
      <c r="I26" s="30"/>
      <c r="J26" s="30"/>
      <c r="K26" s="30"/>
      <c r="L26" s="30">
        <v>6.0</v>
      </c>
      <c r="M26" s="30">
        <v>6.0</v>
      </c>
      <c r="N26" s="30">
        <v>9.0</v>
      </c>
      <c r="O26" s="30"/>
      <c r="P26" s="47">
        <f t="shared" si="1"/>
        <v>40</v>
      </c>
      <c r="Q26" s="70"/>
    </row>
    <row r="27" ht="24.75" customHeight="1">
      <c r="B27" s="72" t="s">
        <v>111</v>
      </c>
      <c r="C27" s="78" t="s">
        <v>112</v>
      </c>
      <c r="D27" s="38">
        <v>8.0</v>
      </c>
      <c r="E27" s="38">
        <v>8.0</v>
      </c>
      <c r="F27" s="38"/>
      <c r="G27" s="38"/>
      <c r="H27" s="38">
        <v>6.0</v>
      </c>
      <c r="I27" s="38"/>
      <c r="J27" s="38"/>
      <c r="K27" s="38"/>
      <c r="L27" s="38">
        <v>7.0</v>
      </c>
      <c r="M27" s="38">
        <v>8.0</v>
      </c>
      <c r="N27" s="38">
        <v>9.0</v>
      </c>
      <c r="O27" s="38"/>
      <c r="P27" s="50">
        <f t="shared" si="1"/>
        <v>46</v>
      </c>
      <c r="Q27" s="70">
        <v>2.0</v>
      </c>
    </row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O8"/>
  </mergeCells>
  <printOptions/>
  <pageMargins bottom="0.787401575" footer="0.0" header="0.0" left="0.7" right="0.7" top="0.787401575"/>
  <pageSetup paperSize="8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7.0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76" t="s">
        <v>1</v>
      </c>
      <c r="C5" s="4"/>
    </row>
    <row r="6" ht="24.75" customHeight="1">
      <c r="B6" s="55" t="s">
        <v>113</v>
      </c>
      <c r="C6" s="6"/>
    </row>
    <row r="7" ht="24.75" customHeight="1"/>
    <row r="8" ht="49.5" customHeight="1">
      <c r="A8" s="56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1.25" customHeight="1">
      <c r="A9" s="79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80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20" t="s">
        <v>114</v>
      </c>
      <c r="C10" s="81" t="s">
        <v>115</v>
      </c>
      <c r="D10" s="82">
        <v>6.0</v>
      </c>
      <c r="E10" s="82">
        <v>7.0</v>
      </c>
      <c r="F10" s="82"/>
      <c r="G10" s="82"/>
      <c r="H10" s="82">
        <v>4.0</v>
      </c>
      <c r="I10" s="82"/>
      <c r="J10" s="82"/>
      <c r="K10" s="82"/>
      <c r="L10" s="82">
        <v>9.0</v>
      </c>
      <c r="M10" s="82">
        <v>9.0</v>
      </c>
      <c r="N10" s="82">
        <v>6.0</v>
      </c>
      <c r="O10" s="83"/>
      <c r="P10" s="84">
        <f t="shared" ref="P10:P13" si="1">D10+E10+F10+G10+H10+I10+J10+K10+L10+M10+N10+O10</f>
        <v>41</v>
      </c>
    </row>
    <row r="11" ht="30.0" customHeight="1">
      <c r="B11" s="27" t="s">
        <v>116</v>
      </c>
      <c r="C11" s="33" t="s">
        <v>117</v>
      </c>
      <c r="D11" s="85">
        <v>8.0</v>
      </c>
      <c r="E11" s="85">
        <v>7.0</v>
      </c>
      <c r="F11" s="85"/>
      <c r="G11" s="85"/>
      <c r="H11" s="85">
        <v>8.0</v>
      </c>
      <c r="I11" s="85"/>
      <c r="J11" s="85"/>
      <c r="K11" s="85"/>
      <c r="L11" s="85">
        <v>5.0</v>
      </c>
      <c r="M11" s="85">
        <v>10.0</v>
      </c>
      <c r="N11" s="85">
        <v>10.0</v>
      </c>
      <c r="O11" s="86"/>
      <c r="P11" s="87">
        <f t="shared" si="1"/>
        <v>48</v>
      </c>
      <c r="Q11" s="88">
        <v>1.0</v>
      </c>
    </row>
    <row r="12" ht="30.0" customHeight="1">
      <c r="B12" s="36" t="s">
        <v>118</v>
      </c>
      <c r="C12" s="89" t="s">
        <v>119</v>
      </c>
      <c r="D12" s="90">
        <v>9.0</v>
      </c>
      <c r="E12" s="90">
        <v>8.0</v>
      </c>
      <c r="F12" s="90"/>
      <c r="G12" s="90"/>
      <c r="H12" s="90">
        <v>7.0</v>
      </c>
      <c r="I12" s="90"/>
      <c r="J12" s="90"/>
      <c r="K12" s="90"/>
      <c r="L12" s="90">
        <v>6.0</v>
      </c>
      <c r="M12" s="90">
        <v>8.0</v>
      </c>
      <c r="N12" s="90">
        <v>9.0</v>
      </c>
      <c r="O12" s="91"/>
      <c r="P12" s="87">
        <f t="shared" si="1"/>
        <v>47</v>
      </c>
      <c r="Q12" s="88">
        <v>2.0</v>
      </c>
    </row>
    <row r="13" ht="24.75" customHeight="1">
      <c r="B13" s="92" t="s">
        <v>120</v>
      </c>
      <c r="C13" s="93" t="s">
        <v>121</v>
      </c>
      <c r="D13" s="94">
        <v>7.0</v>
      </c>
      <c r="E13" s="94">
        <v>8.0</v>
      </c>
      <c r="F13" s="94"/>
      <c r="G13" s="94"/>
      <c r="H13" s="94">
        <v>6.0</v>
      </c>
      <c r="I13" s="94"/>
      <c r="J13" s="94"/>
      <c r="K13" s="94"/>
      <c r="L13" s="94">
        <v>6.0</v>
      </c>
      <c r="M13" s="94">
        <v>9.0</v>
      </c>
      <c r="N13" s="94">
        <v>10.0</v>
      </c>
      <c r="O13" s="95"/>
      <c r="P13" s="96">
        <f t="shared" si="1"/>
        <v>46</v>
      </c>
      <c r="Q13" s="88">
        <v>3.0</v>
      </c>
    </row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O8"/>
  </mergeCells>
  <printOptions/>
  <pageMargins bottom="0.787401575" footer="0.0" header="0.0" left="0.7" right="0.7" top="0.787401575"/>
  <pageSetup paperSize="8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54.71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3" t="s">
        <v>1</v>
      </c>
      <c r="C5" s="4"/>
    </row>
    <row r="6" ht="24.75" customHeight="1">
      <c r="B6" s="97" t="s">
        <v>122</v>
      </c>
      <c r="C6" s="6"/>
    </row>
    <row r="7" ht="24.75" customHeight="1"/>
    <row r="8" ht="49.5" customHeight="1">
      <c r="A8" s="56"/>
      <c r="B8" s="98" t="s">
        <v>3</v>
      </c>
      <c r="C8" s="41" t="s">
        <v>4</v>
      </c>
      <c r="D8" s="10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1.25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5" t="s">
        <v>123</v>
      </c>
      <c r="C10" s="49" t="s">
        <v>24</v>
      </c>
      <c r="D10" s="29">
        <v>7.0</v>
      </c>
      <c r="E10" s="29">
        <v>6.5</v>
      </c>
      <c r="F10" s="29"/>
      <c r="G10" s="29"/>
      <c r="H10" s="29">
        <v>5.0</v>
      </c>
      <c r="I10" s="29"/>
      <c r="J10" s="29"/>
      <c r="K10" s="29"/>
      <c r="L10" s="29">
        <v>8.0</v>
      </c>
      <c r="M10" s="29">
        <v>10.0</v>
      </c>
      <c r="N10" s="29">
        <v>5.0</v>
      </c>
      <c r="O10" s="99"/>
      <c r="P10" s="100">
        <f t="shared" ref="P10:P14" si="1">D10+E10+F10+G10+H10+I10+J10+K10+L10+M10+N10+O10</f>
        <v>41.5</v>
      </c>
      <c r="Q10" s="70">
        <v>2.0</v>
      </c>
    </row>
    <row r="11" ht="30.0" customHeight="1">
      <c r="B11" s="65" t="s">
        <v>124</v>
      </c>
      <c r="C11" s="49" t="s">
        <v>125</v>
      </c>
      <c r="D11" s="29">
        <v>4.0</v>
      </c>
      <c r="E11" s="29">
        <v>7.0</v>
      </c>
      <c r="F11" s="29"/>
      <c r="G11" s="29"/>
      <c r="H11" s="29">
        <v>7.0</v>
      </c>
      <c r="I11" s="29"/>
      <c r="J11" s="29"/>
      <c r="K11" s="29"/>
      <c r="L11" s="29">
        <v>6.0</v>
      </c>
      <c r="M11" s="29">
        <v>7.0</v>
      </c>
      <c r="N11" s="29">
        <v>10.0</v>
      </c>
      <c r="O11" s="29"/>
      <c r="P11" s="100">
        <f t="shared" si="1"/>
        <v>41</v>
      </c>
      <c r="Q11" s="70">
        <v>3.0</v>
      </c>
    </row>
    <row r="12" ht="30.0" customHeight="1">
      <c r="B12" s="65" t="s">
        <v>126</v>
      </c>
      <c r="C12" s="33" t="s">
        <v>127</v>
      </c>
      <c r="D12" s="29">
        <v>8.0</v>
      </c>
      <c r="E12" s="29">
        <v>8.0</v>
      </c>
      <c r="F12" s="29"/>
      <c r="G12" s="29"/>
      <c r="H12" s="29">
        <v>5.0</v>
      </c>
      <c r="I12" s="29"/>
      <c r="J12" s="29"/>
      <c r="K12" s="29"/>
      <c r="L12" s="29">
        <v>8.0</v>
      </c>
      <c r="M12" s="29">
        <v>10.0</v>
      </c>
      <c r="N12" s="29">
        <v>7.0</v>
      </c>
      <c r="O12" s="29"/>
      <c r="P12" s="100">
        <f t="shared" si="1"/>
        <v>46</v>
      </c>
      <c r="Q12" s="70">
        <v>1.0</v>
      </c>
    </row>
    <row r="13" ht="30.0" customHeight="1">
      <c r="B13" s="65" t="s">
        <v>128</v>
      </c>
      <c r="C13" s="28" t="s">
        <v>94</v>
      </c>
      <c r="D13" s="29">
        <v>6.0</v>
      </c>
      <c r="E13" s="29">
        <v>7.0</v>
      </c>
      <c r="F13" s="29"/>
      <c r="G13" s="29"/>
      <c r="H13" s="29">
        <v>5.0</v>
      </c>
      <c r="I13" s="29"/>
      <c r="J13" s="29"/>
      <c r="K13" s="29"/>
      <c r="L13" s="29">
        <v>7.0</v>
      </c>
      <c r="M13" s="29">
        <v>7.0</v>
      </c>
      <c r="N13" s="29">
        <v>6.0</v>
      </c>
      <c r="O13" s="29"/>
      <c r="P13" s="101">
        <f t="shared" si="1"/>
        <v>38</v>
      </c>
    </row>
    <row r="14" ht="30.0" customHeight="1">
      <c r="B14" s="72" t="s">
        <v>129</v>
      </c>
      <c r="C14" s="37" t="s">
        <v>40</v>
      </c>
      <c r="D14" s="53">
        <v>7.0</v>
      </c>
      <c r="E14" s="53">
        <v>6.0</v>
      </c>
      <c r="F14" s="53"/>
      <c r="G14" s="53"/>
      <c r="H14" s="53">
        <v>6.0</v>
      </c>
      <c r="I14" s="53"/>
      <c r="J14" s="53"/>
      <c r="K14" s="53"/>
      <c r="L14" s="53">
        <v>8.0</v>
      </c>
      <c r="M14" s="53">
        <v>8.0</v>
      </c>
      <c r="N14" s="53">
        <v>4.0</v>
      </c>
      <c r="O14" s="53"/>
      <c r="P14" s="101">
        <f t="shared" si="1"/>
        <v>39</v>
      </c>
    </row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N8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2.57"/>
    <col customWidth="1" min="3" max="3" width="45.0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  <c r="F2" s="102"/>
    </row>
    <row r="3" ht="24.75" customHeight="1"/>
    <row r="4" ht="24.75" customHeight="1"/>
    <row r="5" ht="24.75" customHeight="1">
      <c r="B5" s="76" t="s">
        <v>1</v>
      </c>
      <c r="C5" s="4"/>
    </row>
    <row r="6" ht="24.75" customHeight="1">
      <c r="B6" s="103" t="s">
        <v>130</v>
      </c>
      <c r="C6" s="6"/>
    </row>
    <row r="7" ht="24.75" customHeight="1"/>
    <row r="8" ht="49.5" customHeight="1">
      <c r="A8" s="56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5.0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24.75" customHeight="1">
      <c r="B10" s="61" t="s">
        <v>131</v>
      </c>
      <c r="C10" s="104" t="s">
        <v>132</v>
      </c>
      <c r="D10" s="22">
        <v>9.0</v>
      </c>
      <c r="E10" s="22">
        <v>5.0</v>
      </c>
      <c r="F10" s="22"/>
      <c r="G10" s="22"/>
      <c r="H10" s="22">
        <v>9.0</v>
      </c>
      <c r="I10" s="22"/>
      <c r="J10" s="22"/>
      <c r="K10" s="22"/>
      <c r="L10" s="22">
        <v>7.0</v>
      </c>
      <c r="M10" s="22">
        <v>8.0</v>
      </c>
      <c r="N10" s="22">
        <v>10.0</v>
      </c>
      <c r="O10" s="22"/>
      <c r="P10" s="105">
        <f t="shared" ref="P10:P11" si="1">D10+E10+F10+G10+H10+I10+J10+K10+L10+M10+N10+O10</f>
        <v>48</v>
      </c>
      <c r="Q10" s="106">
        <v>1.0</v>
      </c>
    </row>
    <row r="11" ht="24.75" customHeight="1">
      <c r="B11" s="107" t="s">
        <v>133</v>
      </c>
      <c r="C11" s="78" t="s">
        <v>40</v>
      </c>
      <c r="D11" s="38">
        <v>8.0</v>
      </c>
      <c r="E11" s="38">
        <v>6.0</v>
      </c>
      <c r="F11" s="38"/>
      <c r="G11" s="38"/>
      <c r="H11" s="38">
        <v>7.0</v>
      </c>
      <c r="I11" s="38"/>
      <c r="J11" s="38"/>
      <c r="K11" s="38"/>
      <c r="L11" s="38">
        <v>6.0</v>
      </c>
      <c r="M11" s="38">
        <v>9.0</v>
      </c>
      <c r="N11" s="38">
        <v>7.0</v>
      </c>
      <c r="O11" s="38"/>
      <c r="P11" s="105">
        <f t="shared" si="1"/>
        <v>43</v>
      </c>
      <c r="Q11" s="106">
        <v>2.0</v>
      </c>
    </row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O8"/>
  </mergeCells>
  <printOptions/>
  <pageMargins bottom="0.787401575" footer="0.0" header="0.0" left="0.7" right="0.7" top="0.787401575"/>
  <pageSetup paperSize="8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47.29"/>
    <col customWidth="1" min="4" max="15" width="15.71"/>
    <col customWidth="1" min="16" max="16" width="25.29"/>
    <col customWidth="1" min="17" max="17" width="8.71"/>
    <col customWidth="1" min="18" max="18" width="19.29"/>
    <col customWidth="1" min="19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09"/>
    </row>
    <row r="6" ht="24.75" customHeight="1">
      <c r="B6" s="110" t="s">
        <v>134</v>
      </c>
      <c r="C6" s="111"/>
    </row>
    <row r="7" ht="24.75" customHeight="1"/>
    <row r="8" ht="49.5" customHeight="1">
      <c r="A8" s="56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1" t="s">
        <v>6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42.0" customHeight="1">
      <c r="A9" s="13"/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30.0" customHeight="1">
      <c r="B10" s="61" t="s">
        <v>135</v>
      </c>
      <c r="C10" s="62" t="s">
        <v>136</v>
      </c>
      <c r="D10" s="22">
        <v>6.0</v>
      </c>
      <c r="E10" s="22">
        <v>5.5</v>
      </c>
      <c r="F10" s="22"/>
      <c r="G10" s="22"/>
      <c r="H10" s="22">
        <v>6.0</v>
      </c>
      <c r="I10" s="22"/>
      <c r="J10" s="22"/>
      <c r="K10" s="22"/>
      <c r="L10" s="22">
        <v>5.0</v>
      </c>
      <c r="M10" s="22">
        <v>7.0</v>
      </c>
      <c r="N10" s="22">
        <v>4.0</v>
      </c>
      <c r="O10" s="112"/>
      <c r="P10" s="63">
        <f t="shared" ref="P10:P32" si="1">D10+E10+F10+G10+H10+I10+J10+K10+L10+M10+N10+O10</f>
        <v>33.5</v>
      </c>
    </row>
    <row r="11" ht="30.0" customHeight="1">
      <c r="B11" s="65" t="s">
        <v>137</v>
      </c>
      <c r="C11" s="66" t="s">
        <v>20</v>
      </c>
      <c r="D11" s="29">
        <v>8.0</v>
      </c>
      <c r="E11" s="29">
        <v>4.5</v>
      </c>
      <c r="F11" s="29"/>
      <c r="G11" s="29"/>
      <c r="H11" s="29">
        <v>9.0</v>
      </c>
      <c r="I11" s="29"/>
      <c r="J11" s="29"/>
      <c r="K11" s="29"/>
      <c r="L11" s="29">
        <v>8.0</v>
      </c>
      <c r="M11" s="29">
        <v>9.0</v>
      </c>
      <c r="N11" s="29">
        <v>7.0</v>
      </c>
      <c r="O11" s="112"/>
      <c r="P11" s="63">
        <f t="shared" si="1"/>
        <v>45.5</v>
      </c>
    </row>
    <row r="12" ht="30.0" customHeight="1">
      <c r="B12" s="65" t="s">
        <v>138</v>
      </c>
      <c r="C12" s="66" t="s">
        <v>86</v>
      </c>
      <c r="D12" s="29">
        <v>8.0</v>
      </c>
      <c r="E12" s="29">
        <v>4.0</v>
      </c>
      <c r="F12" s="29"/>
      <c r="G12" s="29"/>
      <c r="H12" s="29">
        <v>5.0</v>
      </c>
      <c r="I12" s="29"/>
      <c r="J12" s="29"/>
      <c r="K12" s="29"/>
      <c r="L12" s="29">
        <v>7.0</v>
      </c>
      <c r="M12" s="29">
        <v>6.0</v>
      </c>
      <c r="N12" s="29">
        <v>6.0</v>
      </c>
      <c r="O12" s="112"/>
      <c r="P12" s="63">
        <f t="shared" si="1"/>
        <v>36</v>
      </c>
    </row>
    <row r="13" ht="30.0" customHeight="1">
      <c r="B13" s="65" t="s">
        <v>139</v>
      </c>
      <c r="C13" s="67" t="s">
        <v>26</v>
      </c>
      <c r="D13" s="29">
        <v>7.0</v>
      </c>
      <c r="E13" s="29">
        <v>5.0</v>
      </c>
      <c r="F13" s="29"/>
      <c r="G13" s="29"/>
      <c r="H13" s="29">
        <v>1.0</v>
      </c>
      <c r="I13" s="29"/>
      <c r="J13" s="29"/>
      <c r="K13" s="29"/>
      <c r="L13" s="29">
        <v>4.0</v>
      </c>
      <c r="M13" s="29">
        <v>8.0</v>
      </c>
      <c r="N13" s="29">
        <v>4.0</v>
      </c>
      <c r="O13" s="112"/>
      <c r="P13" s="63">
        <f t="shared" si="1"/>
        <v>29</v>
      </c>
    </row>
    <row r="14" ht="30.0" customHeight="1">
      <c r="B14" s="65" t="s">
        <v>140</v>
      </c>
      <c r="C14" s="66" t="s">
        <v>64</v>
      </c>
      <c r="D14" s="29">
        <v>7.0</v>
      </c>
      <c r="E14" s="29">
        <v>4.0</v>
      </c>
      <c r="F14" s="29"/>
      <c r="G14" s="29"/>
      <c r="H14" s="29">
        <v>1.0</v>
      </c>
      <c r="I14" s="29"/>
      <c r="J14" s="29"/>
      <c r="K14" s="29"/>
      <c r="L14" s="29">
        <v>4.0</v>
      </c>
      <c r="M14" s="29">
        <v>6.0</v>
      </c>
      <c r="N14" s="29">
        <v>5.0</v>
      </c>
      <c r="O14" s="112"/>
      <c r="P14" s="63">
        <f t="shared" si="1"/>
        <v>27</v>
      </c>
    </row>
    <row r="15" ht="30.0" customHeight="1">
      <c r="B15" s="65" t="s">
        <v>141</v>
      </c>
      <c r="C15" s="66" t="s">
        <v>22</v>
      </c>
      <c r="D15" s="29">
        <v>6.0</v>
      </c>
      <c r="E15" s="29">
        <v>4.5</v>
      </c>
      <c r="F15" s="29"/>
      <c r="G15" s="29"/>
      <c r="H15" s="29">
        <v>1.0</v>
      </c>
      <c r="I15" s="29"/>
      <c r="J15" s="29"/>
      <c r="K15" s="29"/>
      <c r="L15" s="29">
        <v>5.0</v>
      </c>
      <c r="M15" s="29">
        <v>5.0</v>
      </c>
      <c r="N15" s="29">
        <v>6.0</v>
      </c>
      <c r="O15" s="112"/>
      <c r="P15" s="63">
        <f t="shared" si="1"/>
        <v>27.5</v>
      </c>
    </row>
    <row r="16" ht="30.0" customHeight="1">
      <c r="B16" s="65" t="s">
        <v>142</v>
      </c>
      <c r="C16" s="66" t="s">
        <v>143</v>
      </c>
      <c r="D16" s="29">
        <v>6.0</v>
      </c>
      <c r="E16" s="29">
        <v>4.0</v>
      </c>
      <c r="F16" s="29"/>
      <c r="G16" s="29"/>
      <c r="H16" s="29">
        <v>2.0</v>
      </c>
      <c r="I16" s="29"/>
      <c r="J16" s="29"/>
      <c r="K16" s="29"/>
      <c r="L16" s="29">
        <v>8.0</v>
      </c>
      <c r="M16" s="29">
        <v>7.0</v>
      </c>
      <c r="N16" s="29">
        <v>6.0</v>
      </c>
      <c r="O16" s="112"/>
      <c r="P16" s="63">
        <f t="shared" si="1"/>
        <v>33</v>
      </c>
    </row>
    <row r="17" ht="30.0" customHeight="1">
      <c r="B17" s="65" t="s">
        <v>144</v>
      </c>
      <c r="C17" s="113" t="s">
        <v>145</v>
      </c>
      <c r="D17" s="29">
        <v>8.0</v>
      </c>
      <c r="E17" s="29">
        <v>8.0</v>
      </c>
      <c r="F17" s="29"/>
      <c r="G17" s="29"/>
      <c r="H17" s="29">
        <v>9.0</v>
      </c>
      <c r="I17" s="29"/>
      <c r="J17" s="29"/>
      <c r="K17" s="29"/>
      <c r="L17" s="29">
        <v>9.0</v>
      </c>
      <c r="M17" s="29">
        <v>8.0</v>
      </c>
      <c r="N17" s="29">
        <v>9.0</v>
      </c>
      <c r="O17" s="112"/>
      <c r="P17" s="69">
        <f t="shared" si="1"/>
        <v>51</v>
      </c>
      <c r="Q17" s="114">
        <v>2.0</v>
      </c>
    </row>
    <row r="18" ht="30.0" customHeight="1">
      <c r="B18" s="65" t="s">
        <v>146</v>
      </c>
      <c r="C18" s="66" t="s">
        <v>147</v>
      </c>
      <c r="D18" s="29">
        <v>7.0</v>
      </c>
      <c r="E18" s="29">
        <v>7.5</v>
      </c>
      <c r="F18" s="29"/>
      <c r="G18" s="29"/>
      <c r="H18" s="29">
        <v>3.0</v>
      </c>
      <c r="I18" s="29"/>
      <c r="J18" s="29"/>
      <c r="K18" s="29"/>
      <c r="L18" s="29">
        <v>8.0</v>
      </c>
      <c r="M18" s="29">
        <v>8.0</v>
      </c>
      <c r="N18" s="29">
        <v>7.0</v>
      </c>
      <c r="O18" s="112"/>
      <c r="P18" s="63">
        <f t="shared" si="1"/>
        <v>40.5</v>
      </c>
      <c r="Q18" s="114"/>
    </row>
    <row r="19" ht="30.0" customHeight="1">
      <c r="B19" s="65" t="s">
        <v>148</v>
      </c>
      <c r="C19" s="115" t="s">
        <v>149</v>
      </c>
      <c r="D19" s="29">
        <v>8.0</v>
      </c>
      <c r="E19" s="29">
        <v>7.0</v>
      </c>
      <c r="F19" s="29"/>
      <c r="G19" s="29"/>
      <c r="H19" s="29">
        <v>2.0</v>
      </c>
      <c r="I19" s="29"/>
      <c r="J19" s="29"/>
      <c r="K19" s="29"/>
      <c r="L19" s="29">
        <v>7.0</v>
      </c>
      <c r="M19" s="29">
        <v>9.0</v>
      </c>
      <c r="N19" s="29">
        <v>5.0</v>
      </c>
      <c r="O19" s="112"/>
      <c r="P19" s="63">
        <f t="shared" si="1"/>
        <v>38</v>
      </c>
      <c r="Q19" s="114"/>
    </row>
    <row r="20" ht="30.0" customHeight="1">
      <c r="B20" s="65" t="s">
        <v>150</v>
      </c>
      <c r="C20" s="116" t="s">
        <v>151</v>
      </c>
      <c r="D20" s="29">
        <v>8.0</v>
      </c>
      <c r="E20" s="29">
        <v>7.0</v>
      </c>
      <c r="F20" s="29"/>
      <c r="G20" s="29"/>
      <c r="H20" s="29">
        <v>5.0</v>
      </c>
      <c r="I20" s="29"/>
      <c r="J20" s="29"/>
      <c r="K20" s="29"/>
      <c r="L20" s="29">
        <v>9.0</v>
      </c>
      <c r="M20" s="29">
        <v>10.0</v>
      </c>
      <c r="N20" s="29">
        <v>9.0</v>
      </c>
      <c r="O20" s="112"/>
      <c r="P20" s="63">
        <f t="shared" si="1"/>
        <v>48</v>
      </c>
      <c r="Q20" s="114"/>
    </row>
    <row r="21" ht="30.0" customHeight="1">
      <c r="B21" s="65" t="s">
        <v>152</v>
      </c>
      <c r="C21" s="117" t="s">
        <v>153</v>
      </c>
      <c r="D21" s="29">
        <v>10.0</v>
      </c>
      <c r="E21" s="29">
        <v>7.0</v>
      </c>
      <c r="F21" s="29"/>
      <c r="G21" s="29"/>
      <c r="H21" s="29">
        <v>10.0</v>
      </c>
      <c r="I21" s="29"/>
      <c r="J21" s="29"/>
      <c r="K21" s="29"/>
      <c r="L21" s="29">
        <v>9.0</v>
      </c>
      <c r="M21" s="29">
        <v>9.0</v>
      </c>
      <c r="N21" s="29">
        <v>9.0</v>
      </c>
      <c r="O21" s="112"/>
      <c r="P21" s="69">
        <f t="shared" si="1"/>
        <v>54</v>
      </c>
      <c r="Q21" s="114">
        <v>1.0</v>
      </c>
    </row>
    <row r="22" ht="30.0" customHeight="1">
      <c r="B22" s="65" t="s">
        <v>154</v>
      </c>
      <c r="C22" s="66" t="s">
        <v>30</v>
      </c>
      <c r="D22" s="29">
        <v>7.0</v>
      </c>
      <c r="E22" s="29">
        <v>5.0</v>
      </c>
      <c r="F22" s="29"/>
      <c r="G22" s="29"/>
      <c r="H22" s="29">
        <v>7.0</v>
      </c>
      <c r="I22" s="29"/>
      <c r="J22" s="29"/>
      <c r="K22" s="29"/>
      <c r="L22" s="29">
        <v>6.0</v>
      </c>
      <c r="M22" s="29">
        <v>10.0</v>
      </c>
      <c r="N22" s="29">
        <v>6.0</v>
      </c>
      <c r="O22" s="112"/>
      <c r="P22" s="63">
        <f t="shared" si="1"/>
        <v>41</v>
      </c>
      <c r="Q22" s="114"/>
    </row>
    <row r="23" ht="30.0" customHeight="1">
      <c r="B23" s="65" t="s">
        <v>155</v>
      </c>
      <c r="C23" s="115" t="s">
        <v>156</v>
      </c>
      <c r="D23" s="29">
        <v>5.0</v>
      </c>
      <c r="E23" s="29">
        <v>4.0</v>
      </c>
      <c r="F23" s="29"/>
      <c r="G23" s="29"/>
      <c r="H23" s="29">
        <v>6.0</v>
      </c>
      <c r="I23" s="29"/>
      <c r="J23" s="29"/>
      <c r="K23" s="29"/>
      <c r="L23" s="29">
        <v>8.0</v>
      </c>
      <c r="M23" s="29">
        <v>5.0</v>
      </c>
      <c r="N23" s="29">
        <v>8.0</v>
      </c>
      <c r="O23" s="112"/>
      <c r="P23" s="63">
        <f t="shared" si="1"/>
        <v>36</v>
      </c>
      <c r="Q23" s="114"/>
    </row>
    <row r="24" ht="30.0" customHeight="1">
      <c r="B24" s="65" t="s">
        <v>157</v>
      </c>
      <c r="C24" s="116" t="s">
        <v>158</v>
      </c>
      <c r="D24" s="29">
        <v>7.0</v>
      </c>
      <c r="E24" s="29">
        <v>5.0</v>
      </c>
      <c r="F24" s="29"/>
      <c r="G24" s="29"/>
      <c r="H24" s="29">
        <v>2.0</v>
      </c>
      <c r="I24" s="29"/>
      <c r="J24" s="29"/>
      <c r="K24" s="29"/>
      <c r="L24" s="29">
        <v>7.0</v>
      </c>
      <c r="M24" s="29">
        <v>7.0</v>
      </c>
      <c r="N24" s="29">
        <v>4.0</v>
      </c>
      <c r="O24" s="112"/>
      <c r="P24" s="63">
        <f t="shared" si="1"/>
        <v>32</v>
      </c>
      <c r="Q24" s="114"/>
    </row>
    <row r="25" ht="30.0" customHeight="1">
      <c r="B25" s="65" t="s">
        <v>159</v>
      </c>
      <c r="C25" s="66" t="s">
        <v>160</v>
      </c>
      <c r="D25" s="29">
        <v>7.0</v>
      </c>
      <c r="E25" s="29">
        <v>5.5</v>
      </c>
      <c r="F25" s="29"/>
      <c r="G25" s="29"/>
      <c r="H25" s="29">
        <v>7.0</v>
      </c>
      <c r="I25" s="29"/>
      <c r="J25" s="29"/>
      <c r="K25" s="29"/>
      <c r="L25" s="29">
        <v>7.0</v>
      </c>
      <c r="M25" s="29">
        <v>8.0</v>
      </c>
      <c r="N25" s="29">
        <v>5.0</v>
      </c>
      <c r="O25" s="112"/>
      <c r="P25" s="63">
        <f t="shared" si="1"/>
        <v>39.5</v>
      </c>
      <c r="Q25" s="114"/>
    </row>
    <row r="26" ht="30.0" customHeight="1">
      <c r="B26" s="65" t="s">
        <v>161</v>
      </c>
      <c r="C26" s="66" t="s">
        <v>132</v>
      </c>
      <c r="D26" s="29">
        <v>9.0</v>
      </c>
      <c r="E26" s="29">
        <v>7.0</v>
      </c>
      <c r="F26" s="29"/>
      <c r="G26" s="29"/>
      <c r="H26" s="29">
        <v>2.0</v>
      </c>
      <c r="I26" s="29"/>
      <c r="J26" s="29"/>
      <c r="K26" s="29"/>
      <c r="L26" s="29">
        <v>9.0</v>
      </c>
      <c r="M26" s="29">
        <v>6.0</v>
      </c>
      <c r="N26" s="29">
        <v>7.0</v>
      </c>
      <c r="O26" s="112"/>
      <c r="P26" s="63">
        <f t="shared" si="1"/>
        <v>40</v>
      </c>
      <c r="Q26" s="114"/>
    </row>
    <row r="27" ht="30.0" customHeight="1">
      <c r="B27" s="65" t="s">
        <v>162</v>
      </c>
      <c r="C27" s="66" t="s">
        <v>107</v>
      </c>
      <c r="D27" s="29">
        <v>9.0</v>
      </c>
      <c r="E27" s="29">
        <v>6.0</v>
      </c>
      <c r="F27" s="29"/>
      <c r="G27" s="29"/>
      <c r="H27" s="29">
        <v>7.0</v>
      </c>
      <c r="I27" s="29"/>
      <c r="J27" s="29"/>
      <c r="K27" s="29"/>
      <c r="L27" s="29">
        <v>8.0</v>
      </c>
      <c r="M27" s="29">
        <v>8.0</v>
      </c>
      <c r="N27" s="29">
        <v>5.0</v>
      </c>
      <c r="O27" s="112"/>
      <c r="P27" s="63">
        <f t="shared" si="1"/>
        <v>43</v>
      </c>
      <c r="Q27" s="114"/>
    </row>
    <row r="28" ht="30.0" customHeight="1">
      <c r="B28" s="65" t="s">
        <v>163</v>
      </c>
      <c r="C28" s="66" t="s">
        <v>40</v>
      </c>
      <c r="D28" s="29">
        <v>8.0</v>
      </c>
      <c r="E28" s="29">
        <v>4.5</v>
      </c>
      <c r="F28" s="29"/>
      <c r="G28" s="29"/>
      <c r="H28" s="29">
        <v>8.0</v>
      </c>
      <c r="I28" s="29"/>
      <c r="J28" s="29"/>
      <c r="K28" s="29"/>
      <c r="L28" s="29">
        <v>8.0</v>
      </c>
      <c r="M28" s="29">
        <v>9.0</v>
      </c>
      <c r="N28" s="29">
        <v>5.0</v>
      </c>
      <c r="O28" s="112"/>
      <c r="P28" s="63">
        <f t="shared" si="1"/>
        <v>42.5</v>
      </c>
      <c r="Q28" s="114"/>
    </row>
    <row r="29" ht="30.0" customHeight="1">
      <c r="B29" s="118" t="s">
        <v>164</v>
      </c>
      <c r="C29" s="66" t="s">
        <v>94</v>
      </c>
      <c r="D29" s="29">
        <v>5.0</v>
      </c>
      <c r="E29" s="29">
        <v>4.0</v>
      </c>
      <c r="F29" s="29"/>
      <c r="G29" s="29"/>
      <c r="H29" s="29">
        <v>5.0</v>
      </c>
      <c r="I29" s="29"/>
      <c r="J29" s="29"/>
      <c r="K29" s="29"/>
      <c r="L29" s="29">
        <v>9.0</v>
      </c>
      <c r="M29" s="29">
        <v>8.0</v>
      </c>
      <c r="N29" s="29">
        <v>5.0</v>
      </c>
      <c r="O29" s="112"/>
      <c r="P29" s="63">
        <f t="shared" si="1"/>
        <v>36</v>
      </c>
      <c r="Q29" s="114"/>
    </row>
    <row r="30" ht="30.0" customHeight="1">
      <c r="B30" s="65" t="s">
        <v>165</v>
      </c>
      <c r="C30" s="119" t="s">
        <v>166</v>
      </c>
      <c r="D30" s="29">
        <v>8.0</v>
      </c>
      <c r="E30" s="29">
        <v>6.0</v>
      </c>
      <c r="F30" s="29"/>
      <c r="G30" s="29"/>
      <c r="H30" s="29">
        <v>3.0</v>
      </c>
      <c r="I30" s="29"/>
      <c r="J30" s="29"/>
      <c r="K30" s="29"/>
      <c r="L30" s="29">
        <v>9.0</v>
      </c>
      <c r="M30" s="29">
        <v>9.0</v>
      </c>
      <c r="N30" s="29">
        <v>10.0</v>
      </c>
      <c r="O30" s="112"/>
      <c r="P30" s="63">
        <f t="shared" si="1"/>
        <v>45</v>
      </c>
      <c r="Q30" s="114"/>
    </row>
    <row r="31" ht="30.0" customHeight="1">
      <c r="B31" s="65" t="s">
        <v>167</v>
      </c>
      <c r="C31" s="66" t="s">
        <v>42</v>
      </c>
      <c r="D31" s="29">
        <v>6.0</v>
      </c>
      <c r="E31" s="29">
        <v>4.0</v>
      </c>
      <c r="F31" s="29"/>
      <c r="G31" s="29"/>
      <c r="H31" s="29">
        <v>1.0</v>
      </c>
      <c r="I31" s="29"/>
      <c r="J31" s="29"/>
      <c r="K31" s="29"/>
      <c r="L31" s="29">
        <v>4.0</v>
      </c>
      <c r="M31" s="29">
        <v>7.0</v>
      </c>
      <c r="N31" s="29">
        <v>8.0</v>
      </c>
      <c r="O31" s="112"/>
      <c r="P31" s="63">
        <f t="shared" si="1"/>
        <v>30</v>
      </c>
      <c r="Q31" s="114"/>
    </row>
    <row r="32" ht="30.0" customHeight="1">
      <c r="B32" s="72" t="s">
        <v>168</v>
      </c>
      <c r="C32" s="78" t="s">
        <v>112</v>
      </c>
      <c r="D32" s="53">
        <v>9.0</v>
      </c>
      <c r="E32" s="53">
        <v>5.0</v>
      </c>
      <c r="F32" s="53"/>
      <c r="G32" s="53"/>
      <c r="H32" s="53">
        <v>10.0</v>
      </c>
      <c r="I32" s="53"/>
      <c r="J32" s="53"/>
      <c r="K32" s="53"/>
      <c r="L32" s="53">
        <v>6.0</v>
      </c>
      <c r="M32" s="53">
        <v>10.0</v>
      </c>
      <c r="N32" s="53">
        <v>9.0</v>
      </c>
      <c r="O32" s="120"/>
      <c r="P32" s="69">
        <f t="shared" si="1"/>
        <v>49</v>
      </c>
      <c r="Q32" s="114">
        <v>3.0</v>
      </c>
      <c r="R32" s="51" t="s">
        <v>169</v>
      </c>
      <c r="S32" s="74"/>
    </row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C5"/>
    <mergeCell ref="B6:C6"/>
    <mergeCell ref="D8:O8"/>
  </mergeCells>
  <printOptions/>
  <pageMargins bottom="0.787401575" footer="0.0" header="0.0" left="0.7" right="0.7" top="0.787401575"/>
  <pageSetup paperSize="8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86"/>
    <col customWidth="1" min="3" max="3" width="49.57"/>
    <col customWidth="1" min="4" max="15" width="15.71"/>
    <col customWidth="1" min="16" max="16" width="25.29"/>
    <col customWidth="1" min="17" max="26" width="8.71"/>
  </cols>
  <sheetData>
    <row r="1" ht="24.75" customHeight="1"/>
    <row r="2" ht="24.75" customHeight="1">
      <c r="B2" s="1" t="s">
        <v>0</v>
      </c>
      <c r="C2" s="2"/>
    </row>
    <row r="3" ht="24.75" customHeight="1"/>
    <row r="4" ht="24.75" customHeight="1"/>
    <row r="5" ht="24.75" customHeight="1">
      <c r="B5" s="108" t="s">
        <v>1</v>
      </c>
      <c r="C5" s="11"/>
      <c r="D5" s="11"/>
      <c r="E5" s="109"/>
    </row>
    <row r="6" ht="24.75" customHeight="1">
      <c r="B6" s="110" t="s">
        <v>170</v>
      </c>
      <c r="C6" s="121"/>
      <c r="D6" s="121"/>
      <c r="E6" s="111"/>
    </row>
    <row r="7" ht="24.75" customHeight="1"/>
    <row r="8" ht="49.5" customHeight="1">
      <c r="A8" s="122"/>
      <c r="B8" s="41" t="s">
        <v>3</v>
      </c>
      <c r="C8" s="41" t="s">
        <v>4</v>
      </c>
      <c r="D8" s="77" t="s">
        <v>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1" t="s">
        <v>6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ht="24.75" customHeight="1">
      <c r="B9" s="14"/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7" t="s">
        <v>17</v>
      </c>
      <c r="O9" s="18" t="s">
        <v>18</v>
      </c>
      <c r="P9" s="60"/>
    </row>
    <row r="10" ht="24.75" customHeight="1">
      <c r="B10" s="123" t="s">
        <v>171</v>
      </c>
      <c r="C10" s="124" t="s">
        <v>172</v>
      </c>
      <c r="D10" s="125">
        <v>6.0</v>
      </c>
      <c r="E10" s="125">
        <v>6.0</v>
      </c>
      <c r="F10" s="125"/>
      <c r="G10" s="125"/>
      <c r="H10" s="125">
        <v>6.0</v>
      </c>
      <c r="I10" s="125"/>
      <c r="J10" s="125"/>
      <c r="K10" s="125"/>
      <c r="L10" s="125"/>
      <c r="M10" s="125">
        <v>8.0</v>
      </c>
      <c r="N10" s="125">
        <v>7.0</v>
      </c>
      <c r="O10" s="120"/>
      <c r="P10" s="126">
        <f>D10+E10+F10+G10+H10+I10+J10+K10+L10+M10+N10+O10</f>
        <v>33</v>
      </c>
      <c r="Q10" s="88">
        <v>1.0</v>
      </c>
      <c r="S10" s="127" t="s">
        <v>173</v>
      </c>
    </row>
    <row r="11" ht="24.75" customHeight="1"/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4">
    <mergeCell ref="B2:C2"/>
    <mergeCell ref="B5:E5"/>
    <mergeCell ref="B6:E6"/>
    <mergeCell ref="D8:O8"/>
  </mergeCells>
  <printOptions/>
  <pageMargins bottom="0.787401575" footer="0.0" header="0.0" left="0.7" right="0.7" top="0.787401575"/>
  <pageSetup fitToHeight="0"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2020-09-29T08:02:37Z</dcterms:created>
  <dc:creator>pc2020</dc:creator>
</cp:coreProperties>
</file>